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lkw-my.sharepoint.com/personal/sabine_bacher_elk-wue_de/Documents/"/>
    </mc:Choice>
  </mc:AlternateContent>
  <xr:revisionPtr revIDLastSave="0" documentId="8_{C2E4F54E-9266-4F81-98BF-254AF4131EEA}" xr6:coauthVersionLast="47" xr6:coauthVersionMax="47" xr10:uidLastSave="{00000000-0000-0000-0000-000000000000}"/>
  <bookViews>
    <workbookView xWindow="-120" yWindow="-120" windowWidth="29040" windowHeight="17640" tabRatio="758" xr2:uid="{00000000-000D-0000-FFFF-FFFF00000000}"/>
  </bookViews>
  <sheets>
    <sheet name="Stammdaten" sheetId="10" r:id="rId1"/>
    <sheet name="Dienstreisen_Seite_1" sheetId="26" r:id="rId2"/>
    <sheet name="Dienstreisen_Seite_2" sheetId="66" r:id="rId3"/>
    <sheet name="Dienstreisen_Seite_3" sheetId="67" r:id="rId4"/>
    <sheet name="Dienstreisen_Seite_4" sheetId="68" r:id="rId5"/>
    <sheet name="Dienstreisen_Seite_5" sheetId="69" r:id="rId6"/>
    <sheet name="Dienstreisen_Seite_6" sheetId="70" r:id="rId7"/>
    <sheet name="Dienstreisen_Seite_7" sheetId="71" r:id="rId8"/>
    <sheet name="Dienstreisen_Seite_8" sheetId="72" r:id="rId9"/>
    <sheet name="Dienstreisen_Seite_9" sheetId="73" r:id="rId10"/>
    <sheet name="Dienstreisen_Seite_10" sheetId="74" r:id="rId11"/>
    <sheet name="Auswahlwerte" sheetId="36" state="hidden" r:id="rId12"/>
  </sheets>
  <definedNames>
    <definedName name="_xlnm.Print_Area" localSheetId="1">Dienstreisen_Seite_1!$A$1:$T$47</definedName>
    <definedName name="_xlnm.Print_Area" localSheetId="10">Dienstreisen_Seite_10!$A$1:$T$52</definedName>
    <definedName name="_xlnm.Print_Area" localSheetId="2">Dienstreisen_Seite_2!$A$1:$T$52</definedName>
    <definedName name="_xlnm.Print_Area" localSheetId="3">Dienstreisen_Seite_3!$A$1:$T$52</definedName>
    <definedName name="_xlnm.Print_Area" localSheetId="4">Dienstreisen_Seite_4!$A$1:$T$52</definedName>
    <definedName name="_xlnm.Print_Area" localSheetId="5">Dienstreisen_Seite_5!$A$1:$T$52</definedName>
    <definedName name="_xlnm.Print_Area" localSheetId="6">Dienstreisen_Seite_6!$A$1:$T$52</definedName>
    <definedName name="_xlnm.Print_Area" localSheetId="7">Dienstreisen_Seite_7!$A$1:$T$52</definedName>
    <definedName name="_xlnm.Print_Area" localSheetId="8">Dienstreisen_Seite_8!$A$1:$T$52</definedName>
    <definedName name="_xlnm.Print_Area" localSheetId="9">Dienstreisen_Seite_9!$A$1:$T$52</definedName>
    <definedName name="_xlnm.Print_Area" localSheetId="0">Stammdaten!$A$1:$AI$53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74" l="1"/>
  <c r="F38" i="74"/>
  <c r="F34" i="74"/>
  <c r="F30" i="74"/>
  <c r="F26" i="74"/>
  <c r="F22" i="74"/>
  <c r="F18" i="74"/>
  <c r="F14" i="74"/>
  <c r="F10" i="74"/>
  <c r="A10" i="74"/>
  <c r="A14" i="74" s="1"/>
  <c r="A18" i="74" s="1"/>
  <c r="A22" i="74" s="1"/>
  <c r="A26" i="74" s="1"/>
  <c r="A30" i="74" s="1"/>
  <c r="A34" i="74" s="1"/>
  <c r="A38" i="74" s="1"/>
  <c r="A42" i="74" s="1"/>
  <c r="F6" i="74"/>
  <c r="A1" i="74"/>
  <c r="F42" i="73"/>
  <c r="F38" i="73"/>
  <c r="F34" i="73"/>
  <c r="F30" i="73"/>
  <c r="F26" i="73"/>
  <c r="F22" i="73"/>
  <c r="F18" i="73"/>
  <c r="F14" i="73"/>
  <c r="F10" i="73"/>
  <c r="A10" i="73"/>
  <c r="A14" i="73" s="1"/>
  <c r="A18" i="73" s="1"/>
  <c r="A22" i="73" s="1"/>
  <c r="A26" i="73" s="1"/>
  <c r="A30" i="73" s="1"/>
  <c r="A34" i="73" s="1"/>
  <c r="A38" i="73" s="1"/>
  <c r="A42" i="73" s="1"/>
  <c r="F6" i="73"/>
  <c r="A1" i="73"/>
  <c r="F42" i="72"/>
  <c r="F38" i="72"/>
  <c r="F34" i="72"/>
  <c r="F30" i="72"/>
  <c r="F26" i="72"/>
  <c r="F22" i="72"/>
  <c r="F18" i="72"/>
  <c r="F14" i="72"/>
  <c r="F10" i="72"/>
  <c r="A10" i="72"/>
  <c r="A14" i="72" s="1"/>
  <c r="A18" i="72" s="1"/>
  <c r="A22" i="72" s="1"/>
  <c r="A26" i="72" s="1"/>
  <c r="A30" i="72" s="1"/>
  <c r="A34" i="72" s="1"/>
  <c r="A38" i="72" s="1"/>
  <c r="A42" i="72" s="1"/>
  <c r="F6" i="72"/>
  <c r="A1" i="72"/>
  <c r="F42" i="71"/>
  <c r="F38" i="71"/>
  <c r="F34" i="71"/>
  <c r="F30" i="71"/>
  <c r="F26" i="71"/>
  <c r="F22" i="71"/>
  <c r="F18" i="71"/>
  <c r="F14" i="71"/>
  <c r="F10" i="71"/>
  <c r="A10" i="71"/>
  <c r="A14" i="71" s="1"/>
  <c r="A18" i="71" s="1"/>
  <c r="A22" i="71" s="1"/>
  <c r="A26" i="71" s="1"/>
  <c r="A30" i="71" s="1"/>
  <c r="A34" i="71" s="1"/>
  <c r="A38" i="71" s="1"/>
  <c r="A42" i="71" s="1"/>
  <c r="F6" i="71"/>
  <c r="A1" i="71"/>
  <c r="F42" i="70"/>
  <c r="F38" i="70"/>
  <c r="F34" i="70"/>
  <c r="F30" i="70"/>
  <c r="F26" i="70"/>
  <c r="F22" i="70"/>
  <c r="F18" i="70"/>
  <c r="F14" i="70"/>
  <c r="F10" i="70"/>
  <c r="A10" i="70"/>
  <c r="A14" i="70" s="1"/>
  <c r="A18" i="70" s="1"/>
  <c r="A22" i="70" s="1"/>
  <c r="A26" i="70" s="1"/>
  <c r="A30" i="70" s="1"/>
  <c r="A34" i="70" s="1"/>
  <c r="A38" i="70" s="1"/>
  <c r="A42" i="70" s="1"/>
  <c r="F6" i="70"/>
  <c r="A1" i="70"/>
  <c r="F42" i="69"/>
  <c r="F38" i="69"/>
  <c r="F34" i="69"/>
  <c r="F30" i="69"/>
  <c r="F26" i="69"/>
  <c r="F22" i="69"/>
  <c r="F18" i="69"/>
  <c r="F14" i="69"/>
  <c r="F10" i="69"/>
  <c r="A10" i="69"/>
  <c r="A14" i="69" s="1"/>
  <c r="A18" i="69" s="1"/>
  <c r="A22" i="69" s="1"/>
  <c r="A26" i="69" s="1"/>
  <c r="A30" i="69" s="1"/>
  <c r="A34" i="69" s="1"/>
  <c r="A38" i="69" s="1"/>
  <c r="A42" i="69" s="1"/>
  <c r="F6" i="69"/>
  <c r="A1" i="69"/>
  <c r="F42" i="68"/>
  <c r="F38" i="68"/>
  <c r="F34" i="68"/>
  <c r="F30" i="68"/>
  <c r="F26" i="68"/>
  <c r="F22" i="68"/>
  <c r="F18" i="68"/>
  <c r="F14" i="68"/>
  <c r="A14" i="68"/>
  <c r="A18" i="68" s="1"/>
  <c r="A22" i="68" s="1"/>
  <c r="A26" i="68" s="1"/>
  <c r="A30" i="68" s="1"/>
  <c r="A34" i="68" s="1"/>
  <c r="A38" i="68" s="1"/>
  <c r="A42" i="68" s="1"/>
  <c r="F10" i="68"/>
  <c r="A10" i="68"/>
  <c r="F6" i="68"/>
  <c r="A1" i="68"/>
  <c r="F42" i="67"/>
  <c r="F38" i="67"/>
  <c r="F34" i="67"/>
  <c r="F30" i="67"/>
  <c r="F26" i="67"/>
  <c r="F22" i="67"/>
  <c r="F18" i="67"/>
  <c r="F14" i="67"/>
  <c r="F10" i="67"/>
  <c r="A10" i="67"/>
  <c r="A14" i="67" s="1"/>
  <c r="A18" i="67" s="1"/>
  <c r="A22" i="67" s="1"/>
  <c r="A26" i="67" s="1"/>
  <c r="A30" i="67" s="1"/>
  <c r="A34" i="67" s="1"/>
  <c r="A38" i="67" s="1"/>
  <c r="A42" i="67" s="1"/>
  <c r="F6" i="67"/>
  <c r="A1" i="67"/>
  <c r="O5" i="66"/>
  <c r="O46" i="66" s="1"/>
  <c r="O5" i="67" s="1"/>
  <c r="O46" i="67" s="1"/>
  <c r="O5" i="68" s="1"/>
  <c r="O46" i="68" s="1"/>
  <c r="O5" i="69" s="1"/>
  <c r="O46" i="69" s="1"/>
  <c r="O5" i="70" s="1"/>
  <c r="O46" i="70" s="1"/>
  <c r="O5" i="71" s="1"/>
  <c r="O46" i="71" s="1"/>
  <c r="O5" i="72" s="1"/>
  <c r="O46" i="72" s="1"/>
  <c r="O5" i="73" s="1"/>
  <c r="O46" i="73" s="1"/>
  <c r="O5" i="74" s="1"/>
  <c r="O46" i="74" s="1"/>
  <c r="F38" i="66"/>
  <c r="F42" i="66"/>
  <c r="F34" i="66"/>
  <c r="F30" i="66"/>
  <c r="F26" i="66"/>
  <c r="F22" i="66"/>
  <c r="F18" i="66"/>
  <c r="F14" i="66"/>
  <c r="F10" i="66"/>
  <c r="A10" i="66"/>
  <c r="A14" i="66" s="1"/>
  <c r="A18" i="66" s="1"/>
  <c r="A22" i="66" s="1"/>
  <c r="A26" i="66" s="1"/>
  <c r="A30" i="66" s="1"/>
  <c r="A34" i="66" s="1"/>
  <c r="A38" i="66" s="1"/>
  <c r="A42" i="66" s="1"/>
  <c r="F6" i="66"/>
  <c r="A1" i="66"/>
  <c r="R41" i="26"/>
  <c r="R5" i="66" s="1"/>
  <c r="R46" i="66" s="1"/>
  <c r="R5" i="67" s="1"/>
  <c r="R46" i="67" s="1"/>
  <c r="R5" i="68" s="1"/>
  <c r="R46" i="68" s="1"/>
  <c r="R5" i="69" s="1"/>
  <c r="R46" i="69" s="1"/>
  <c r="R5" i="70" s="1"/>
  <c r="R46" i="70" s="1"/>
  <c r="R5" i="71" s="1"/>
  <c r="R46" i="71" s="1"/>
  <c r="R5" i="72" s="1"/>
  <c r="R46" i="72" s="1"/>
  <c r="R5" i="73" s="1"/>
  <c r="R46" i="73" s="1"/>
  <c r="R5" i="74" s="1"/>
  <c r="R46" i="74" s="1"/>
  <c r="Q41" i="26"/>
  <c r="Q5" i="66" s="1"/>
  <c r="Q46" i="66" s="1"/>
  <c r="Q5" i="67" s="1"/>
  <c r="Q46" i="67" s="1"/>
  <c r="Q5" i="68" s="1"/>
  <c r="Q46" i="68" s="1"/>
  <c r="Q5" i="69" s="1"/>
  <c r="Q46" i="69" s="1"/>
  <c r="Q5" i="70" s="1"/>
  <c r="Q46" i="70" s="1"/>
  <c r="Q5" i="71" s="1"/>
  <c r="Q46" i="71" s="1"/>
  <c r="Q5" i="72" s="1"/>
  <c r="Q46" i="72" s="1"/>
  <c r="Q5" i="73" s="1"/>
  <c r="Q46" i="73" s="1"/>
  <c r="Q5" i="74" s="1"/>
  <c r="Q46" i="74" s="1"/>
  <c r="O41" i="26"/>
  <c r="N41" i="26"/>
  <c r="N5" i="66" s="1"/>
  <c r="N46" i="66" s="1"/>
  <c r="N5" i="67" s="1"/>
  <c r="N46" i="67" s="1"/>
  <c r="N5" i="68" s="1"/>
  <c r="N46" i="68" s="1"/>
  <c r="N5" i="69" s="1"/>
  <c r="N46" i="69" s="1"/>
  <c r="N5" i="70" s="1"/>
  <c r="N46" i="70" s="1"/>
  <c r="N5" i="71" s="1"/>
  <c r="N46" i="71" s="1"/>
  <c r="N5" i="72" s="1"/>
  <c r="N46" i="72" s="1"/>
  <c r="N5" i="73" s="1"/>
  <c r="N46" i="73" s="1"/>
  <c r="N5" i="74" s="1"/>
  <c r="N46" i="74" s="1"/>
  <c r="A9" i="26" l="1"/>
  <c r="A13" i="26" s="1"/>
  <c r="A17" i="26" s="1"/>
  <c r="A21" i="26" s="1"/>
  <c r="A25" i="26" s="1"/>
  <c r="A29" i="26" s="1"/>
  <c r="A33" i="26" s="1"/>
  <c r="A37" i="26" s="1"/>
  <c r="F25" i="26"/>
  <c r="F21" i="26"/>
  <c r="F17" i="26"/>
  <c r="F13" i="26"/>
  <c r="F9" i="26"/>
  <c r="F29" i="26"/>
  <c r="F33" i="26"/>
  <c r="F37" i="26"/>
  <c r="A1" i="26"/>
  <c r="F5" i="26" l="1"/>
</calcChain>
</file>

<file path=xl/sharedStrings.xml><?xml version="1.0" encoding="utf-8"?>
<sst xmlns="http://schemas.openxmlformats.org/spreadsheetml/2006/main" count="462" uniqueCount="133">
  <si>
    <t>Bitte nicht ausfüllen!</t>
  </si>
  <si>
    <t>Lfd. Nr.</t>
  </si>
  <si>
    <t>Uhrzeit</t>
  </si>
  <si>
    <t>Frühstück</t>
  </si>
  <si>
    <t>Mittagessen</t>
  </si>
  <si>
    <t>Abendessen</t>
  </si>
  <si>
    <t>Übernachtung</t>
  </si>
  <si>
    <t>Art</t>
  </si>
  <si>
    <t>€</t>
  </si>
  <si>
    <t>km</t>
  </si>
  <si>
    <t>Tag der Dienstreise</t>
  </si>
  <si>
    <t>individ. Versteuert
€</t>
  </si>
  <si>
    <t>Tagegeld/ Übernach-tungsgeld</t>
  </si>
  <si>
    <t>Std:Min</t>
  </si>
  <si>
    <t>Telefon-Nr.</t>
  </si>
  <si>
    <t>Datum</t>
  </si>
  <si>
    <t>Datum, Unterschrift Dienststelle</t>
  </si>
  <si>
    <t>E</t>
  </si>
  <si>
    <t>D</t>
  </si>
  <si>
    <t>IBAN</t>
  </si>
  <si>
    <t>BIC</t>
  </si>
  <si>
    <t>allgemeine Dienstreisegenehmigung liegt vor</t>
  </si>
  <si>
    <t>Fahrtenbuch</t>
  </si>
  <si>
    <t>Einzel-Dienstreisegenehmigung(en)</t>
  </si>
  <si>
    <t>Beilagen</t>
  </si>
  <si>
    <t>Reisekostenabrechnung</t>
  </si>
  <si>
    <t>Betreff</t>
  </si>
  <si>
    <t>Kreditor</t>
  </si>
  <si>
    <t>Kostenträger</t>
  </si>
  <si>
    <t>Kostenstelle</t>
  </si>
  <si>
    <t>Sachkonto</t>
  </si>
  <si>
    <t>Persönliche Angaben</t>
  </si>
  <si>
    <t>Name, Vorname</t>
  </si>
  <si>
    <t>E-Mail-Adresse</t>
  </si>
  <si>
    <t>Straße</t>
  </si>
  <si>
    <t>BahnCard vorhanden</t>
  </si>
  <si>
    <t>Nein</t>
  </si>
  <si>
    <t>Ja</t>
  </si>
  <si>
    <t>Klasse:</t>
  </si>
  <si>
    <t>Art:</t>
  </si>
  <si>
    <t>VVS für Zone(n):</t>
  </si>
  <si>
    <t>DB Monatsabo</t>
  </si>
  <si>
    <t>DB Jahresabo</t>
  </si>
  <si>
    <t>Name der Bank</t>
  </si>
  <si>
    <t>Über-weisungs-konto</t>
  </si>
  <si>
    <t>Unterschrift der Antragstellerin/des Antragstellers</t>
  </si>
  <si>
    <t>Datum, Unterschrift, Antrag-stellerin/ Antragsteller</t>
  </si>
  <si>
    <t>Belege für Auslagen
(z. B. für privat erworbene DB-Fahr-karten, Taxi, Übernachtung)</t>
  </si>
  <si>
    <t>Telefonnummer</t>
  </si>
  <si>
    <t>Dienstreisen Seite 1</t>
  </si>
  <si>
    <t>Von der Antragstellerin/dem Antragsteller auszufüllen</t>
  </si>
  <si>
    <t>TT.MM.JJJJ</t>
  </si>
  <si>
    <t>Beginn der Dienst- reise (hh:mm)</t>
  </si>
  <si>
    <t>Ende der Dienst- reise (hh:mm)</t>
  </si>
  <si>
    <t>Dauer der Dienst- reise</t>
  </si>
  <si>
    <t>privat verauslagt</t>
  </si>
  <si>
    <t>privat unentgeltlich erh.</t>
  </si>
  <si>
    <t>Nebenkosten</t>
  </si>
  <si>
    <t xml:space="preserve"> Tagungsbeiträge</t>
  </si>
  <si>
    <t xml:space="preserve"> Parkgebühren</t>
  </si>
  <si>
    <t xml:space="preserve"> Sonstiges (z. B. Eintrittsgelder)</t>
  </si>
  <si>
    <t xml:space="preserve"> Kein regelmäßiges Verkehrsmittel</t>
  </si>
  <si>
    <t xml:space="preserve"> wegen Verspätung</t>
  </si>
  <si>
    <t xml:space="preserve"> umfangreiches/schweres Arbeitsmaterial</t>
  </si>
  <si>
    <t xml:space="preserve"> Erschwernis bei der Rückreise</t>
  </si>
  <si>
    <t xml:space="preserve"> privat bezahlte Bahn/ÖPNV/Flug</t>
  </si>
  <si>
    <r>
      <t>a.) Ausgangspunkt/Ziel(e)/
Endpunkt der Dienstreise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b.) Zweck der Dienstreise</t>
    </r>
    <r>
      <rPr>
        <vertAlign val="superscript"/>
        <sz val="8"/>
        <color theme="1"/>
        <rFont val="Arial"/>
        <family val="2"/>
      </rPr>
      <t>2</t>
    </r>
  </si>
  <si>
    <t>Bei mehrtägigen Dienstreisen 
jeden Tag einzeln aufführen</t>
  </si>
  <si>
    <t>Dienststelle 
des/der Vorgesetzten</t>
  </si>
  <si>
    <t>unentgeltlich erh. des Amtes wegen</t>
  </si>
  <si>
    <t>unentgeltlich erh.
des Amtes wegen</t>
  </si>
  <si>
    <t>Übertrag</t>
  </si>
  <si>
    <t>Dienstreisen Seite 2</t>
  </si>
  <si>
    <t>Dienstreisen Seite 3</t>
  </si>
  <si>
    <t>Dienstreisen Seite 4</t>
  </si>
  <si>
    <t>Dienstreisen Seite 5</t>
  </si>
  <si>
    <t>Dienstreisen Seite 6</t>
  </si>
  <si>
    <t>Dienstreisen Seite 7</t>
  </si>
  <si>
    <t>Dienstreisen Seite 8</t>
  </si>
  <si>
    <t>Dienstreisen Seite 9</t>
  </si>
  <si>
    <t>Dienstreisen Seite 10</t>
  </si>
  <si>
    <t>GESAMTSUMMEN</t>
  </si>
  <si>
    <t>PLZ Wohnort</t>
  </si>
  <si>
    <t>Name der Dienststätte</t>
  </si>
  <si>
    <t>Adresse der Dienststätte</t>
  </si>
  <si>
    <t>Postfach 10 13 42</t>
  </si>
  <si>
    <t>70012 Stuttgart</t>
  </si>
  <si>
    <t>Evangelischer Oberkirchenrat</t>
  </si>
  <si>
    <t>Sachliche Richtigkeit der entstandenen Kosten</t>
  </si>
  <si>
    <t>Nur erforderlich, wenn Dienstreisen abgerechnet werden, die allgemein z. B. durch Geschäftsordnung,
Dienstvertrag, Dienstanweisung, Jahresverfügung etc. genehmigt sind.</t>
  </si>
  <si>
    <t>Abgabenart</t>
  </si>
  <si>
    <t>Vorabdotierung</t>
  </si>
  <si>
    <t>Vorgangsnr.</t>
  </si>
  <si>
    <t>GKZ</t>
  </si>
  <si>
    <t>Buchungsstelle
Navision-K</t>
  </si>
  <si>
    <t>SBB</t>
  </si>
  <si>
    <t>SBA</t>
  </si>
  <si>
    <t>GLD</t>
  </si>
  <si>
    <t>OB</t>
  </si>
  <si>
    <t>GRP</t>
  </si>
  <si>
    <t>Unterkonto</t>
  </si>
  <si>
    <t>Kontierung newsystem</t>
  </si>
  <si>
    <t>Eingangsstempel</t>
  </si>
  <si>
    <t>Investitionsnr.</t>
  </si>
  <si>
    <t>Name des/der Vorgesetzten</t>
  </si>
  <si>
    <t>Unterschrift des/der Vorgesetzten</t>
  </si>
  <si>
    <r>
      <t xml:space="preserve">Grund </t>
    </r>
    <r>
      <rPr>
        <vertAlign val="superscript"/>
        <sz val="8"/>
        <color theme="1"/>
        <rFont val="Arial"/>
        <family val="2"/>
      </rPr>
      <t>4</t>
    </r>
  </si>
  <si>
    <t>KFZ erhebl. dienstl. Interesse</t>
  </si>
  <si>
    <t xml:space="preserve"> Übernachtungskosten</t>
  </si>
  <si>
    <t xml:space="preserve"> erhebliche Zeitersparnis</t>
  </si>
  <si>
    <t xml:space="preserve"> Ziel mit regelmäßigem Verkehrsmittel nicht/schwer erreichbar</t>
  </si>
  <si>
    <t xml:space="preserve"> Fahrgemeinschaft</t>
  </si>
  <si>
    <t xml:space="preserve">6a </t>
  </si>
  <si>
    <t xml:space="preserve">6b </t>
  </si>
  <si>
    <t xml:space="preserve">6c </t>
  </si>
  <si>
    <t xml:space="preserve">6d </t>
  </si>
  <si>
    <r>
      <t>Reisekosten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(privat verauslagt)</t>
    </r>
  </si>
  <si>
    <r>
      <t>KFZ</t>
    </r>
    <r>
      <rPr>
        <vertAlign val="superscript"/>
        <sz val="8"/>
        <color theme="1"/>
        <rFont val="Arial"/>
        <family val="2"/>
      </rPr>
      <t>4</t>
    </r>
  </si>
  <si>
    <t>KFZ</t>
  </si>
  <si>
    <t>Persönliche Zeit-/Bezirks-/Netzkarte vorhanden (Nr. 4 AFB zu § 6 RKO)</t>
  </si>
  <si>
    <t>Für die umseitig bzw. im Fahrtenbuch genannten Dienstreisen wurde ein privateigenes Kraftfahrzeug benutzt, welches gemäß § 21 RKO als dienstlich notwendig anerkannt wurde (erhebliches dienstliches Interesse an KFZ-Nutzung wird unterstellt und ist auf den Folgeseiten nicht zu begründen). Bitte um einmalige Vorlage des Nachweises der Anerkennung nach § 21 RKO.</t>
  </si>
  <si>
    <t xml:space="preserve">Bezüglich der Übernachtungskosten unter Lfd. Nr. </t>
  </si>
  <si>
    <t>steuerpflichtige Mahlzeiten</t>
  </si>
  <si>
    <r>
      <t xml:space="preserve">km
</t>
    </r>
    <r>
      <rPr>
        <b/>
        <sz val="8"/>
        <color theme="1"/>
        <rFont val="Arial"/>
        <family val="2"/>
      </rPr>
      <t>mit</t>
    </r>
    <r>
      <rPr>
        <sz val="8"/>
        <color theme="1"/>
        <rFont val="Arial"/>
        <family val="2"/>
      </rPr>
      <t xml:space="preserve"> erhebl.
dienstl. Interesse an KFZ-Nutzung</t>
    </r>
  </si>
  <si>
    <r>
      <t xml:space="preserve">km 
</t>
    </r>
    <r>
      <rPr>
        <b/>
        <sz val="8"/>
        <color theme="1"/>
        <rFont val="Arial"/>
        <family val="2"/>
      </rPr>
      <t>ohne</t>
    </r>
    <r>
      <rPr>
        <sz val="8"/>
        <color theme="1"/>
        <rFont val="Arial"/>
        <family val="2"/>
      </rPr>
      <t xml:space="preserve"> erhebl.
dienstl. Interesse an KFZ-Nutzung</t>
    </r>
  </si>
  <si>
    <t>Fahrrad/ E-Bike</t>
  </si>
  <si>
    <t>Referat 5.6 - ZGASt</t>
  </si>
  <si>
    <t xml:space="preserve">, die mehr als 95 € betragen, wird hiermit bestätigt, </t>
  </si>
  <si>
    <t>dass die Buchung einer kostengünstigeren Unterkunft nicht möglich war.</t>
  </si>
  <si>
    <t>OKR Stuttgart - ZGASt 810 E PC | Stand 19.10.2022 | Seite 1</t>
  </si>
  <si>
    <t>280 000 6000</t>
  </si>
  <si>
    <t>621 300 6000</t>
  </si>
  <si>
    <t>52413000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</si>
</sst>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Border="1" applyAlignment="1">
      <alignment vertical="top"/>
    </xf>
    <xf numFmtId="0" fontId="2" fillId="0" borderId="20" xfId="0" applyFont="1" applyBorder="1" applyAlignment="1"/>
    <xf numFmtId="0" fontId="2" fillId="0" borderId="0" xfId="0" applyFont="1" applyBorder="1"/>
    <xf numFmtId="0" fontId="2" fillId="0" borderId="17" xfId="0" applyFont="1" applyBorder="1" applyAlignment="1"/>
    <xf numFmtId="0" fontId="2" fillId="0" borderId="16" xfId="0" applyFont="1" applyBorder="1"/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/>
    <xf numFmtId="0" fontId="2" fillId="0" borderId="0" xfId="0" applyFont="1" applyBorder="1" applyAlignment="1"/>
    <xf numFmtId="0" fontId="5" fillId="3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3" xfId="0" applyFont="1" applyBorder="1" applyAlignment="1">
      <alignment horizontal="center" textRotation="90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wrapText="1"/>
    </xf>
    <xf numFmtId="3" fontId="10" fillId="0" borderId="38" xfId="0" applyNumberFormat="1" applyFont="1" applyFill="1" applyBorder="1" applyAlignment="1">
      <alignment vertical="center"/>
    </xf>
    <xf numFmtId="0" fontId="2" fillId="0" borderId="37" xfId="0" applyFont="1" applyBorder="1" applyAlignment="1">
      <alignment horizontal="right" vertic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wrapText="1"/>
    </xf>
    <xf numFmtId="4" fontId="10" fillId="0" borderId="60" xfId="0" applyNumberFormat="1" applyFont="1" applyFill="1" applyBorder="1" applyAlignment="1">
      <alignment vertical="center"/>
    </xf>
    <xf numFmtId="0" fontId="10" fillId="0" borderId="60" xfId="0" applyFont="1" applyFill="1" applyBorder="1" applyAlignment="1">
      <alignment vertical="center"/>
    </xf>
    <xf numFmtId="3" fontId="10" fillId="0" borderId="62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center" wrapText="1"/>
    </xf>
    <xf numFmtId="0" fontId="5" fillId="3" borderId="22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0" borderId="63" xfId="0" applyFont="1" applyBorder="1" applyAlignment="1">
      <alignment horizontal="center" wrapText="1"/>
    </xf>
    <xf numFmtId="4" fontId="5" fillId="3" borderId="63" xfId="0" applyNumberFormat="1" applyFont="1" applyFill="1" applyBorder="1" applyAlignment="1" applyProtection="1">
      <alignment horizontal="right" vertical="top" wrapText="1"/>
      <protection locked="0"/>
    </xf>
    <xf numFmtId="4" fontId="5" fillId="3" borderId="64" xfId="0" applyNumberFormat="1" applyFont="1" applyFill="1" applyBorder="1" applyAlignment="1" applyProtection="1">
      <alignment horizontal="right" vertical="top" wrapText="1"/>
      <protection locked="0"/>
    </xf>
    <xf numFmtId="4" fontId="5" fillId="3" borderId="65" xfId="0" applyNumberFormat="1" applyFont="1" applyFill="1" applyBorder="1" applyAlignment="1" applyProtection="1">
      <alignment horizontal="right" vertical="top" wrapText="1"/>
      <protection locked="0"/>
    </xf>
    <xf numFmtId="4" fontId="5" fillId="3" borderId="66" xfId="0" applyNumberFormat="1" applyFont="1" applyFill="1" applyBorder="1" applyAlignment="1" applyProtection="1">
      <alignment horizontal="right" vertical="top" wrapText="1"/>
      <protection locked="0"/>
    </xf>
    <xf numFmtId="0" fontId="2" fillId="0" borderId="63" xfId="0" applyFont="1" applyBorder="1" applyAlignment="1">
      <alignment horizontal="center" textRotation="90" wrapText="1"/>
    </xf>
    <xf numFmtId="0" fontId="12" fillId="0" borderId="0" xfId="0" applyFont="1"/>
    <xf numFmtId="0" fontId="2" fillId="0" borderId="39" xfId="0" applyFont="1" applyBorder="1" applyAlignment="1">
      <alignment horizontal="center" wrapText="1"/>
    </xf>
    <xf numFmtId="0" fontId="2" fillId="0" borderId="4" xfId="0" applyFont="1" applyBorder="1" applyAlignment="1">
      <alignment horizontal="center" textRotation="90"/>
    </xf>
    <xf numFmtId="0" fontId="2" fillId="0" borderId="22" xfId="0" applyFont="1" applyBorder="1" applyAlignment="1">
      <alignment horizontal="center" textRotation="90"/>
    </xf>
    <xf numFmtId="0" fontId="2" fillId="2" borderId="2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right" vertical="center" wrapText="1"/>
    </xf>
    <xf numFmtId="4" fontId="2" fillId="0" borderId="63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0" fontId="2" fillId="0" borderId="63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7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7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/>
    </xf>
    <xf numFmtId="0" fontId="5" fillId="0" borderId="7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72" xfId="0" applyFont="1" applyBorder="1" applyAlignment="1">
      <alignment horizontal="left" vertical="top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2" fillId="0" borderId="71" xfId="0" applyFont="1" applyBorder="1" applyAlignment="1">
      <alignment horizontal="center"/>
    </xf>
    <xf numFmtId="0" fontId="2" fillId="0" borderId="7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5" fillId="3" borderId="25" xfId="0" applyNumberFormat="1" applyFont="1" applyFill="1" applyBorder="1" applyAlignment="1" applyProtection="1">
      <alignment horizontal="left" wrapText="1"/>
      <protection locked="0"/>
    </xf>
    <xf numFmtId="49" fontId="5" fillId="3" borderId="24" xfId="0" applyNumberFormat="1" applyFont="1" applyFill="1" applyBorder="1" applyAlignment="1" applyProtection="1">
      <alignment horizontal="left" wrapText="1"/>
      <protection locked="0"/>
    </xf>
    <xf numFmtId="0" fontId="2" fillId="0" borderId="22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70" xfId="0" applyFont="1" applyFill="1" applyBorder="1" applyAlignment="1">
      <alignment horizontal="left" vertical="top" wrapText="1"/>
    </xf>
    <xf numFmtId="0" fontId="2" fillId="3" borderId="17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3" borderId="73" xfId="0" applyFont="1" applyFill="1" applyBorder="1" applyAlignment="1" applyProtection="1">
      <alignment horizontal="left" wrapTex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32" xfId="0" applyFont="1" applyFill="1" applyBorder="1" applyAlignment="1" applyProtection="1">
      <alignment horizontal="left" vertical="center"/>
      <protection locked="0"/>
    </xf>
    <xf numFmtId="0" fontId="5" fillId="3" borderId="45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70" xfId="0" applyFont="1" applyBorder="1" applyAlignment="1">
      <alignment horizontal="left" vertical="top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73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top"/>
      <protection locked="0"/>
    </xf>
    <xf numFmtId="0" fontId="5" fillId="3" borderId="32" xfId="0" applyFont="1" applyFill="1" applyBorder="1" applyAlignment="1" applyProtection="1">
      <alignment horizontal="left" vertical="top"/>
      <protection locked="0"/>
    </xf>
    <xf numFmtId="0" fontId="5" fillId="3" borderId="32" xfId="0" applyFont="1" applyFill="1" applyBorder="1" applyAlignment="1" applyProtection="1">
      <alignment horizontal="left" vertical="top" wrapText="1"/>
      <protection locked="0"/>
    </xf>
    <xf numFmtId="0" fontId="5" fillId="3" borderId="45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5" fillId="3" borderId="74" xfId="0" applyFont="1" applyFill="1" applyBorder="1" applyAlignment="1" applyProtection="1">
      <alignment horizontal="left"/>
      <protection locked="0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5" fillId="2" borderId="7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3" fillId="0" borderId="69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77" xfId="0" applyFont="1" applyBorder="1" applyAlignment="1">
      <alignment horizontal="left" vertical="top" wrapText="1"/>
    </xf>
    <xf numFmtId="0" fontId="3" fillId="0" borderId="78" xfId="0" applyFont="1" applyBorder="1" applyAlignment="1">
      <alignment horizontal="left" vertical="top" wrapText="1"/>
    </xf>
    <xf numFmtId="0" fontId="5" fillId="3" borderId="0" xfId="0" applyFont="1" applyFill="1" applyBorder="1" applyAlignment="1" applyProtection="1">
      <alignment horizontal="left"/>
      <protection locked="0"/>
    </xf>
    <xf numFmtId="0" fontId="5" fillId="3" borderId="72" xfId="0" applyFont="1" applyFill="1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left"/>
    </xf>
    <xf numFmtId="0" fontId="5" fillId="3" borderId="47" xfId="0" applyFont="1" applyFill="1" applyBorder="1" applyAlignment="1" applyProtection="1">
      <alignment horizontal="left"/>
      <protection locked="0"/>
    </xf>
    <xf numFmtId="0" fontId="5" fillId="3" borderId="37" xfId="0" applyFont="1" applyFill="1" applyBorder="1" applyAlignment="1" applyProtection="1">
      <alignment horizontal="left"/>
      <protection locked="0"/>
    </xf>
    <xf numFmtId="0" fontId="5" fillId="3" borderId="37" xfId="0" applyFont="1" applyFill="1" applyBorder="1" applyAlignment="1" applyProtection="1">
      <alignment horizontal="left" wrapText="1"/>
      <protection locked="0"/>
    </xf>
    <xf numFmtId="0" fontId="5" fillId="3" borderId="79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73" xfId="0" applyFont="1" applyBorder="1" applyAlignment="1">
      <alignment horizontal="left" vertical="top"/>
    </xf>
    <xf numFmtId="0" fontId="2" fillId="3" borderId="16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3" borderId="13" xfId="0" applyFont="1" applyFill="1" applyBorder="1" applyAlignment="1" applyProtection="1">
      <alignment horizontal="left"/>
      <protection locked="0"/>
    </xf>
    <xf numFmtId="0" fontId="11" fillId="2" borderId="34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7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5" fillId="3" borderId="3" xfId="0" applyNumberFormat="1" applyFont="1" applyFill="1" applyBorder="1" applyAlignment="1" applyProtection="1">
      <alignment horizontal="left" wrapText="1"/>
      <protection locked="0"/>
    </xf>
    <xf numFmtId="49" fontId="5" fillId="3" borderId="14" xfId="0" applyNumberFormat="1" applyFont="1" applyFill="1" applyBorder="1" applyAlignment="1" applyProtection="1">
      <alignment horizontal="left" wrapText="1"/>
      <protection locked="0"/>
    </xf>
    <xf numFmtId="49" fontId="5" fillId="3" borderId="3" xfId="0" applyNumberFormat="1" applyFont="1" applyFill="1" applyBorder="1" applyAlignment="1" applyProtection="1">
      <alignment horizontal="left"/>
      <protection locked="0"/>
    </xf>
    <xf numFmtId="49" fontId="5" fillId="3" borderId="14" xfId="0" applyNumberFormat="1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left"/>
      <protection locked="0"/>
    </xf>
    <xf numFmtId="49" fontId="5" fillId="3" borderId="27" xfId="0" applyNumberFormat="1" applyFont="1" applyFill="1" applyBorder="1" applyAlignment="1" applyProtection="1">
      <alignment horizontal="left"/>
      <protection locked="0"/>
    </xf>
    <xf numFmtId="0" fontId="2" fillId="0" borderId="2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5" fillId="3" borderId="49" xfId="0" applyFont="1" applyFill="1" applyBorder="1" applyAlignment="1" applyProtection="1">
      <alignment horizontal="left" vertical="center" wrapText="1"/>
      <protection locked="0"/>
    </xf>
    <xf numFmtId="0" fontId="5" fillId="3" borderId="54" xfId="0" applyFont="1" applyFill="1" applyBorder="1" applyAlignment="1" applyProtection="1">
      <alignment horizontal="left" vertical="center" wrapText="1"/>
      <protection locked="0"/>
    </xf>
    <xf numFmtId="0" fontId="5" fillId="3" borderId="55" xfId="0" applyFont="1" applyFill="1" applyBorder="1" applyAlignment="1" applyProtection="1">
      <alignment horizontal="left" vertical="center" wrapText="1"/>
      <protection locked="0"/>
    </xf>
    <xf numFmtId="0" fontId="3" fillId="0" borderId="56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57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4" borderId="48" xfId="0" applyFont="1" applyFill="1" applyBorder="1" applyAlignment="1" applyProtection="1">
      <alignment horizontal="left" vertical="top" wrapText="1"/>
    </xf>
    <xf numFmtId="0" fontId="3" fillId="4" borderId="51" xfId="0" applyFont="1" applyFill="1" applyBorder="1" applyAlignment="1" applyProtection="1">
      <alignment horizontal="left" vertical="top" wrapText="1"/>
    </xf>
    <xf numFmtId="0" fontId="3" fillId="4" borderId="53" xfId="0" applyFont="1" applyFill="1" applyBorder="1" applyAlignment="1" applyProtection="1">
      <alignment horizontal="left" vertical="top" wrapText="1"/>
    </xf>
    <xf numFmtId="0" fontId="3" fillId="4" borderId="50" xfId="0" applyFont="1" applyFill="1" applyBorder="1" applyAlignment="1" applyProtection="1">
      <alignment horizontal="left" vertical="top" wrapText="1"/>
    </xf>
    <xf numFmtId="0" fontId="5" fillId="3" borderId="16" xfId="0" applyFont="1" applyFill="1" applyBorder="1" applyAlignment="1" applyProtection="1">
      <alignment horizontal="left" vertical="top" wrapText="1"/>
      <protection locked="0"/>
    </xf>
    <xf numFmtId="0" fontId="5" fillId="3" borderId="18" xfId="0" applyFont="1" applyFill="1" applyBorder="1" applyAlignment="1" applyProtection="1">
      <alignment horizontal="left" vertical="top" wrapText="1"/>
      <protection locked="0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5" fillId="3" borderId="15" xfId="0" applyFont="1" applyFill="1" applyBorder="1" applyAlignment="1" applyProtection="1">
      <alignment horizontal="left" vertical="top" wrapText="1"/>
      <protection locked="0"/>
    </xf>
    <xf numFmtId="0" fontId="3" fillId="2" borderId="59" xfId="0" applyFont="1" applyFill="1" applyBorder="1" applyAlignment="1">
      <alignment horizontal="center" wrapText="1"/>
    </xf>
    <xf numFmtId="0" fontId="3" fillId="2" borderId="61" xfId="0" applyFont="1" applyFill="1" applyBorder="1" applyAlignment="1">
      <alignment horizontal="center" wrapText="1"/>
    </xf>
    <xf numFmtId="3" fontId="5" fillId="3" borderId="4" xfId="0" applyNumberFormat="1" applyFont="1" applyFill="1" applyBorder="1" applyAlignment="1" applyProtection="1">
      <alignment horizontal="right" vertical="top"/>
      <protection locked="0"/>
    </xf>
    <xf numFmtId="3" fontId="5" fillId="3" borderId="43" xfId="0" applyNumberFormat="1" applyFont="1" applyFill="1" applyBorder="1" applyAlignment="1" applyProtection="1">
      <alignment horizontal="right" vertical="top"/>
      <protection locked="0"/>
    </xf>
    <xf numFmtId="3" fontId="5" fillId="3" borderId="32" xfId="0" applyNumberFormat="1" applyFont="1" applyFill="1" applyBorder="1" applyAlignment="1" applyProtection="1">
      <alignment horizontal="right" vertical="top"/>
      <protection locked="0"/>
    </xf>
    <xf numFmtId="3" fontId="5" fillId="3" borderId="4" xfId="0" applyNumberFormat="1" applyFont="1" applyFill="1" applyBorder="1" applyAlignment="1" applyProtection="1">
      <alignment horizontal="center" vertical="top"/>
      <protection locked="0"/>
    </xf>
    <xf numFmtId="3" fontId="5" fillId="3" borderId="43" xfId="0" applyNumberFormat="1" applyFont="1" applyFill="1" applyBorder="1" applyAlignment="1" applyProtection="1">
      <alignment horizontal="center" vertical="top"/>
      <protection locked="0"/>
    </xf>
    <xf numFmtId="3" fontId="5" fillId="3" borderId="32" xfId="0" applyNumberFormat="1" applyFont="1" applyFill="1" applyBorder="1" applyAlignment="1" applyProtection="1">
      <alignment horizontal="center" vertical="top"/>
      <protection locked="0"/>
    </xf>
    <xf numFmtId="3" fontId="5" fillId="3" borderId="46" xfId="0" applyNumberFormat="1" applyFont="1" applyFill="1" applyBorder="1" applyAlignment="1" applyProtection="1">
      <alignment horizontal="center" vertical="top"/>
      <protection locked="0"/>
    </xf>
    <xf numFmtId="3" fontId="5" fillId="3" borderId="46" xfId="0" applyNumberFormat="1" applyFont="1" applyFill="1" applyBorder="1" applyAlignment="1" applyProtection="1">
      <alignment horizontal="right" vertical="top"/>
      <protection locked="0"/>
    </xf>
    <xf numFmtId="0" fontId="2" fillId="0" borderId="10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3" fontId="5" fillId="3" borderId="22" xfId="0" applyNumberFormat="1" applyFont="1" applyFill="1" applyBorder="1" applyAlignment="1" applyProtection="1">
      <alignment horizontal="right" vertical="top"/>
      <protection locked="0"/>
    </xf>
    <xf numFmtId="3" fontId="5" fillId="3" borderId="20" xfId="0" applyNumberFormat="1" applyFont="1" applyFill="1" applyBorder="1" applyAlignment="1" applyProtection="1">
      <alignment horizontal="right" vertical="top"/>
      <protection locked="0"/>
    </xf>
    <xf numFmtId="3" fontId="5" fillId="3" borderId="47" xfId="0" applyNumberFormat="1" applyFont="1" applyFill="1" applyBorder="1" applyAlignment="1" applyProtection="1">
      <alignment horizontal="right" vertical="top"/>
      <protection locked="0"/>
    </xf>
    <xf numFmtId="3" fontId="5" fillId="3" borderId="63" xfId="0" applyNumberFormat="1" applyFont="1" applyFill="1" applyBorder="1" applyAlignment="1" applyProtection="1">
      <alignment horizontal="center" vertical="top"/>
      <protection locked="0"/>
    </xf>
    <xf numFmtId="3" fontId="5" fillId="3" borderId="64" xfId="0" applyNumberFormat="1" applyFont="1" applyFill="1" applyBorder="1" applyAlignment="1" applyProtection="1">
      <alignment horizontal="center" vertical="top"/>
      <protection locked="0"/>
    </xf>
    <xf numFmtId="3" fontId="5" fillId="3" borderId="66" xfId="0" applyNumberFormat="1" applyFont="1" applyFill="1" applyBorder="1" applyAlignment="1" applyProtection="1">
      <alignment horizontal="center" vertical="top"/>
      <protection locked="0"/>
    </xf>
    <xf numFmtId="3" fontId="5" fillId="3" borderId="17" xfId="0" applyNumberFormat="1" applyFont="1" applyFill="1" applyBorder="1" applyAlignment="1" applyProtection="1">
      <alignment horizontal="right" vertical="top"/>
      <protection locked="0"/>
    </xf>
    <xf numFmtId="3" fontId="5" fillId="3" borderId="65" xfId="0" applyNumberFormat="1" applyFont="1" applyFill="1" applyBorder="1" applyAlignment="1" applyProtection="1">
      <alignment horizontal="center" vertical="top"/>
      <protection locked="0"/>
    </xf>
    <xf numFmtId="0" fontId="5" fillId="3" borderId="4" xfId="0" applyFont="1" applyFill="1" applyBorder="1" applyAlignment="1" applyProtection="1">
      <alignment horizontal="center" vertical="top"/>
      <protection locked="0"/>
    </xf>
    <xf numFmtId="0" fontId="5" fillId="3" borderId="43" xfId="0" applyFont="1" applyFill="1" applyBorder="1" applyAlignment="1" applyProtection="1">
      <alignment horizontal="center" vertical="top"/>
      <protection locked="0"/>
    </xf>
    <xf numFmtId="0" fontId="5" fillId="3" borderId="32" xfId="0" applyFont="1" applyFill="1" applyBorder="1" applyAlignment="1" applyProtection="1">
      <alignment horizontal="center" vertical="top"/>
      <protection locked="0"/>
    </xf>
    <xf numFmtId="164" fontId="5" fillId="0" borderId="4" xfId="0" applyNumberFormat="1" applyFont="1" applyFill="1" applyBorder="1" applyAlignment="1" applyProtection="1">
      <alignment vertical="top"/>
    </xf>
    <xf numFmtId="164" fontId="5" fillId="0" borderId="43" xfId="0" applyNumberFormat="1" applyFont="1" applyFill="1" applyBorder="1" applyAlignment="1" applyProtection="1">
      <alignment vertical="top"/>
    </xf>
    <xf numFmtId="164" fontId="5" fillId="0" borderId="32" xfId="0" applyNumberFormat="1" applyFont="1" applyFill="1" applyBorder="1" applyAlignment="1" applyProtection="1">
      <alignment vertical="top"/>
    </xf>
    <xf numFmtId="164" fontId="5" fillId="3" borderId="4" xfId="0" applyNumberFormat="1" applyFont="1" applyFill="1" applyBorder="1" applyAlignment="1" applyProtection="1">
      <alignment vertical="top"/>
      <protection locked="0"/>
    </xf>
    <xf numFmtId="164" fontId="5" fillId="3" borderId="43" xfId="0" applyNumberFormat="1" applyFont="1" applyFill="1" applyBorder="1" applyAlignment="1" applyProtection="1">
      <alignment vertical="top"/>
      <protection locked="0"/>
    </xf>
    <xf numFmtId="164" fontId="5" fillId="3" borderId="32" xfId="0" applyNumberFormat="1" applyFont="1" applyFill="1" applyBorder="1" applyAlignment="1" applyProtection="1">
      <alignment vertical="top"/>
      <protection locked="0"/>
    </xf>
    <xf numFmtId="0" fontId="0" fillId="0" borderId="37" xfId="0" applyFont="1" applyBorder="1" applyAlignment="1">
      <alignment horizontal="left" vertical="center"/>
    </xf>
    <xf numFmtId="0" fontId="2" fillId="0" borderId="5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5" fillId="3" borderId="22" xfId="0" applyFont="1" applyFill="1" applyBorder="1" applyAlignment="1" applyProtection="1">
      <alignment horizontal="center" vertical="top"/>
      <protection locked="0"/>
    </xf>
    <xf numFmtId="0" fontId="5" fillId="3" borderId="20" xfId="0" applyFont="1" applyFill="1" applyBorder="1" applyAlignment="1" applyProtection="1">
      <alignment horizontal="center" vertical="top"/>
      <protection locked="0"/>
    </xf>
    <xf numFmtId="0" fontId="5" fillId="3" borderId="17" xfId="0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39" xfId="0" applyFont="1" applyBorder="1" applyAlignment="1" applyProtection="1">
      <alignment horizontal="right" vertical="top"/>
    </xf>
    <xf numFmtId="0" fontId="2" fillId="0" borderId="41" xfId="0" applyFont="1" applyBorder="1" applyAlignment="1" applyProtection="1">
      <alignment horizontal="right" vertical="top"/>
    </xf>
    <xf numFmtId="0" fontId="2" fillId="0" borderId="42" xfId="0" applyFont="1" applyBorder="1" applyAlignment="1" applyProtection="1">
      <alignment horizontal="right" vertical="top"/>
    </xf>
    <xf numFmtId="0" fontId="5" fillId="3" borderId="4" xfId="0" applyFont="1" applyFill="1" applyBorder="1" applyAlignment="1" applyProtection="1">
      <alignment horizontal="left" vertical="top" wrapText="1"/>
      <protection locked="0"/>
    </xf>
    <xf numFmtId="0" fontId="5" fillId="3" borderId="43" xfId="0" applyFont="1" applyFill="1" applyBorder="1" applyAlignment="1" applyProtection="1">
      <alignment horizontal="left" vertical="top" wrapText="1"/>
      <protection locked="0"/>
    </xf>
    <xf numFmtId="14" fontId="5" fillId="3" borderId="4" xfId="0" applyNumberFormat="1" applyFont="1" applyFill="1" applyBorder="1" applyAlignment="1" applyProtection="1">
      <alignment horizontal="center" vertical="top"/>
      <protection locked="0"/>
    </xf>
    <xf numFmtId="14" fontId="5" fillId="3" borderId="43" xfId="0" applyNumberFormat="1" applyFont="1" applyFill="1" applyBorder="1" applyAlignment="1" applyProtection="1">
      <alignment horizontal="center" vertical="top"/>
      <protection locked="0"/>
    </xf>
    <xf numFmtId="14" fontId="5" fillId="3" borderId="32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40" xfId="0" applyFont="1" applyFill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371474</xdr:colOff>
      <xdr:row>0</xdr:row>
      <xdr:rowOff>133350</xdr:rowOff>
    </xdr:from>
    <xdr:to>
      <xdr:col>38</xdr:col>
      <xdr:colOff>628874</xdr:colOff>
      <xdr:row>3</xdr:row>
      <xdr:rowOff>57583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048499" y="133350"/>
          <a:ext cx="2772000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35</xdr:col>
      <xdr:colOff>371474</xdr:colOff>
      <xdr:row>3</xdr:row>
      <xdr:rowOff>123825</xdr:rowOff>
    </xdr:from>
    <xdr:to>
      <xdr:col>38</xdr:col>
      <xdr:colOff>628874</xdr:colOff>
      <xdr:row>6</xdr:row>
      <xdr:rowOff>57150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48499" y="695325"/>
          <a:ext cx="2772000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Bitte für die Reisekostenabrechnung nicht nur das Tabellenblatt „Stammdaten“ sondern auch „Dienstreisen Seite 1“ ausfüllen.</a:t>
          </a:r>
        </a:p>
      </xdr:txBody>
    </xdr:sp>
    <xdr:clientData fPrintsWithSheet="0"/>
  </xdr:twoCellAnchor>
  <xdr:twoCellAnchor>
    <xdr:from>
      <xdr:col>35</xdr:col>
      <xdr:colOff>371474</xdr:colOff>
      <xdr:row>10</xdr:row>
      <xdr:rowOff>9525</xdr:rowOff>
    </xdr:from>
    <xdr:to>
      <xdr:col>38</xdr:col>
      <xdr:colOff>628650</xdr:colOff>
      <xdr:row>13</xdr:row>
      <xdr:rowOff>19050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048499" y="1914525"/>
          <a:ext cx="2771776" cy="5810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Erfolgt die Reisekostenabrechnung und -erstattung durch die ZGASt, sind vom Dienstreisenden oder der Dienststelle die Kontierungselemente zu erfassen, da diese der ZGASt nicht bekannt sind.</a:t>
          </a:r>
        </a:p>
      </xdr:txBody>
    </xdr:sp>
    <xdr:clientData fPrintsWithSheet="0"/>
  </xdr:twoCellAnchor>
  <xdr:twoCellAnchor>
    <xdr:from>
      <xdr:col>35</xdr:col>
      <xdr:colOff>28575</xdr:colOff>
      <xdr:row>7</xdr:row>
      <xdr:rowOff>19051</xdr:rowOff>
    </xdr:from>
    <xdr:to>
      <xdr:col>35</xdr:col>
      <xdr:colOff>295275</xdr:colOff>
      <xdr:row>15</xdr:row>
      <xdr:rowOff>171451</xdr:rowOff>
    </xdr:to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05600" y="1352551"/>
          <a:ext cx="266700" cy="1676400"/>
        </a:xfrm>
        <a:prstGeom prst="rightBrace">
          <a:avLst>
            <a:gd name="adj1" fmla="val 26515"/>
            <a:gd name="adj2" fmla="val 50000"/>
          </a:avLst>
        </a:prstGeom>
        <a:ln>
          <a:solidFill>
            <a:schemeClr val="accent2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41</xdr:row>
      <xdr:rowOff>37958</xdr:rowOff>
    </xdr:from>
    <xdr:to>
      <xdr:col>1</xdr:col>
      <xdr:colOff>2768203</xdr:colOff>
      <xdr:row>45</xdr:row>
      <xdr:rowOff>89253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654" y="8009192"/>
          <a:ext cx="2991674" cy="884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1)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Bitte geben Sie an, wo Ihre Dienstreise begonnen</a:t>
          </a:r>
        </a:p>
        <a:p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   und beendet wurde. Ist Ausgangs- oder Endpunkt </a:t>
          </a:r>
        </a:p>
        <a:p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   die Dienststätte, Abkürzung "DST" verwenden.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2)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Der Zweck der Dienstreise ist eindeutig zu bezeichnen.</a:t>
          </a:r>
        </a:p>
      </xdr:txBody>
    </xdr:sp>
    <xdr:clientData/>
  </xdr:twoCellAnchor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163177" y="15889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4</xdr:row>
      <xdr:rowOff>0</xdr:rowOff>
    </xdr:from>
    <xdr:to>
      <xdr:col>24</xdr:col>
      <xdr:colOff>380999</xdr:colOff>
      <xdr:row>15</xdr:row>
      <xdr:rowOff>36635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1395564" y="2102827"/>
          <a:ext cx="3617300" cy="172915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15</xdr:row>
      <xdr:rowOff>115766</xdr:rowOff>
    </xdr:from>
    <xdr:to>
      <xdr:col>24</xdr:col>
      <xdr:colOff>380999</xdr:colOff>
      <xdr:row>20</xdr:row>
      <xdr:rowOff>139212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395564" y="3911112"/>
          <a:ext cx="3617300" cy="79277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  <xdr:twoCellAnchor>
    <xdr:from>
      <xdr:col>13</xdr:col>
      <xdr:colOff>161925</xdr:colOff>
      <xdr:row>41</xdr:row>
      <xdr:rowOff>37958</xdr:rowOff>
    </xdr:from>
    <xdr:to>
      <xdr:col>20</xdr:col>
      <xdr:colOff>51287</xdr:colOff>
      <xdr:row>47</xdr:row>
      <xdr:rowOff>124557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639175" y="7987670"/>
          <a:ext cx="3831247" cy="12076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</a:t>
          </a:r>
          <a:r>
            <a:rPr lang="de-D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Gründe für erhebl.</a:t>
          </a:r>
          <a:r>
            <a:rPr lang="de-D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dienstl. Interesse an KFZ-Nutzung sind nur anzugeben,</a:t>
          </a:r>
          <a:br>
            <a:rPr lang="de-D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wenn dies nicht in Einzelgenehmigung erfolgt ist, sowie bei Vorliegen einer </a:t>
          </a:r>
        </a:p>
        <a:p>
          <a:r>
            <a:rPr lang="de-D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allg. Dienstreisegenehmigung, wenn KFZ nicht nach § 21 RKO dienstl. </a:t>
          </a:r>
        </a:p>
        <a:p>
          <a:r>
            <a:rPr lang="de-D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anerkannt ist.</a:t>
          </a:r>
          <a:endParaRPr lang="de-DE" sz="8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1 = erhebliche Zeitersparnis  </a:t>
          </a:r>
        </a:p>
        <a:p>
          <a:r>
            <a:rPr lang="de-D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2 = Ziel mit regelmäßigem Verkehrsmittel nicht/schwer erreichbar</a:t>
          </a:r>
        </a:p>
        <a:p>
          <a:r>
            <a:rPr lang="de-D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3 = Fahrgemeinschaft</a:t>
          </a:r>
        </a:p>
        <a:p>
          <a:r>
            <a:rPr lang="de-D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4 = umfangreiches/schweres Arbeitsmaterial </a:t>
          </a:r>
        </a:p>
        <a:p>
          <a:r>
            <a:rPr lang="de-D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    	    </a:t>
          </a:r>
        </a:p>
      </xdr:txBody>
    </xdr:sp>
    <xdr:clientData/>
  </xdr:twoCellAnchor>
  <xdr:twoCellAnchor>
    <xdr:from>
      <xdr:col>0</xdr:col>
      <xdr:colOff>0</xdr:colOff>
      <xdr:row>45</xdr:row>
      <xdr:rowOff>98454</xdr:rowOff>
    </xdr:from>
    <xdr:to>
      <xdr:col>1</xdr:col>
      <xdr:colOff>2405063</xdr:colOff>
      <xdr:row>47</xdr:row>
      <xdr:rowOff>69147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8903126"/>
          <a:ext cx="2643188" cy="232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OKR Stuttgart – ZGASt. 810 E PC | Stand 02.02.2022</a:t>
          </a:r>
        </a:p>
      </xdr:txBody>
    </xdr:sp>
    <xdr:clientData/>
  </xdr:twoCellAnchor>
  <xdr:twoCellAnchor>
    <xdr:from>
      <xdr:col>1</xdr:col>
      <xdr:colOff>2709497</xdr:colOff>
      <xdr:row>41</xdr:row>
      <xdr:rowOff>37958</xdr:rowOff>
    </xdr:from>
    <xdr:to>
      <xdr:col>12</xdr:col>
      <xdr:colOff>153864</xdr:colOff>
      <xdr:row>45</xdr:row>
      <xdr:rowOff>179975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2947622" y="7924658"/>
          <a:ext cx="5426317" cy="980217"/>
          <a:chOff x="4064979" y="7954232"/>
          <a:chExt cx="4580791" cy="991940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6337060" y="7954232"/>
            <a:ext cx="2308710" cy="9919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für </a:t>
            </a:r>
            <a:r>
              <a:rPr lang="de-DE" sz="800" b="1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Taxi- und Carsharingkosten</a:t>
            </a:r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</a:p>
          <a:p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de-DE" sz="800" u="sng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nur mit Begründung nach § 6 Abs. 3 RKO </a:t>
            </a:r>
          </a:p>
          <a:p>
            <a:r>
              <a:rPr lang="de-DE" sz="800" u="sng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i.V.m. Nr. 5 AFB zu § 6 RKO):</a:t>
            </a:r>
          </a:p>
          <a:p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6a = Kein regelmäßiges Verkehrsmittel</a:t>
            </a:r>
          </a:p>
          <a:p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6b = wegen Verspätung</a:t>
            </a:r>
          </a:p>
          <a:p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6c = umfangreiches/schweres Arbeitsmaterial</a:t>
            </a:r>
          </a:p>
          <a:p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6d = Erschwernis bei der Rückreise</a:t>
            </a:r>
          </a:p>
          <a:p>
            <a:r>
              <a:rPr lang="de-DE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	    	    </a:t>
            </a:r>
          </a:p>
        </xdr:txBody>
      </xdr:sp>
      <xdr:sp macro="" textlink="">
        <xdr:nvSpPr>
          <xdr:cNvPr id="14" name="Textfeld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4064979" y="7954232"/>
            <a:ext cx="2265483" cy="9466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3) Art der Auslagen (keine Bewirtungskosten):</a:t>
            </a:r>
          </a:p>
          <a:p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    1 = Übernachtungskosten</a:t>
            </a:r>
          </a:p>
          <a:p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    2 = Tagungsbeiträge</a:t>
            </a:r>
          </a:p>
          <a:p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    3 = privat bezahlte Bahn/ÖPNV/Flug</a:t>
            </a:r>
          </a:p>
          <a:p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    4 = Parkgebühren</a:t>
            </a:r>
          </a:p>
          <a:p>
            <a:r>
              <a:rPr lang="de-DE" sz="800">
                <a:latin typeface="Arial" panose="020B0604020202020204" pitchFamily="34" charset="0"/>
                <a:cs typeface="Arial" panose="020B0604020202020204" pitchFamily="34" charset="0"/>
              </a:rPr>
              <a:t>    5 = Sonstiges (z. B. Eintrittsgelder)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534901" y="20955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2534901" y="38876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104777</xdr:colOff>
      <xdr:row>1</xdr:row>
      <xdr:rowOff>158894</xdr:rowOff>
    </xdr:from>
    <xdr:to>
      <xdr:col>23</xdr:col>
      <xdr:colOff>69273</xdr:colOff>
      <xdr:row>2</xdr:row>
      <xdr:rowOff>406977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534902" y="406544"/>
          <a:ext cx="2479096" cy="495733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Durch gleichzeitiges Drücken von </a:t>
          </a:r>
        </a:p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ALT + EINGABETASTE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kann ein Zeilenumbruch eingefügt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werden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>
    <xdr:from>
      <xdr:col>20</xdr:col>
      <xdr:colOff>104776</xdr:colOff>
      <xdr:row>5</xdr:row>
      <xdr:rowOff>0</xdr:rowOff>
    </xdr:from>
    <xdr:to>
      <xdr:col>24</xdr:col>
      <xdr:colOff>380999</xdr:colOff>
      <xdr:row>16</xdr:row>
      <xdr:rowOff>36635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2534901" y="2362200"/>
          <a:ext cx="3629023" cy="17130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3) Art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der Nebenkosten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1 = Übernachtungskosten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2 = Tagungsbeiträge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3 = privat bezahlte Bahn / ÖPNV / Flug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4 = Parkgebühren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5 = Sonstiges (z. B. Eintrittsgelder)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für </a:t>
          </a:r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Taxi-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 und Carsharingkosten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(nur mit Begründung nach § 6 Abs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3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RKO i.V.m. Nr. 5 AFB 20 § 6 RKO):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6a = Kein regelmäßiges Verkehrsmittel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6b = wegen Verspätung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6c = umfangreiches/schweres Arbeitsmaterial</a:t>
          </a:r>
        </a:p>
        <a:p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6d = Erschwernis bei der Rückreise</a:t>
          </a:r>
        </a:p>
      </xdr:txBody>
    </xdr:sp>
    <xdr:clientData fPrintsWithSheet="0"/>
  </xdr:twoCellAnchor>
  <xdr:twoCellAnchor>
    <xdr:from>
      <xdr:col>20</xdr:col>
      <xdr:colOff>104776</xdr:colOff>
      <xdr:row>16</xdr:row>
      <xdr:rowOff>115766</xdr:rowOff>
    </xdr:from>
    <xdr:to>
      <xdr:col>24</xdr:col>
      <xdr:colOff>380999</xdr:colOff>
      <xdr:row>21</xdr:row>
      <xdr:rowOff>139212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2534901" y="4154366"/>
          <a:ext cx="3629023" cy="78544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bIns="0" rtlCol="0" anchor="t"/>
        <a:lstStyle/>
        <a:p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4) Gründe für erhebl. dienstl. Interesse an KFZ-Nutzung</a:t>
          </a:r>
          <a:endParaRPr lang="de-DE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= erhebliche Zeitersparnis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= Ziel mit regelmäßigem Verkehrsmittel nicht/schwer erreichbar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= Fahrgemeinschaft</a:t>
          </a:r>
        </a:p>
        <a:p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</a:t>
          </a:r>
          <a:r>
            <a:rPr lang="de-DE" sz="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de-DE" sz="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umfangreiches/schweres Arbeitsmaterial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AI53"/>
  <sheetViews>
    <sheetView tabSelected="1" topLeftCell="F4" zoomScale="110" zoomScaleNormal="110" zoomScaleSheetLayoutView="100" zoomScalePageLayoutView="175" workbookViewId="0">
      <selection activeCell="C31" sqref="C31:AI31"/>
    </sheetView>
  </sheetViews>
  <sheetFormatPr baseColWidth="10" defaultRowHeight="15" customHeight="1" x14ac:dyDescent="0.2"/>
  <cols>
    <col min="1" max="2" width="4.625" style="4" customWidth="1"/>
    <col min="3" max="35" width="2.375" style="4" customWidth="1"/>
    <col min="36" max="16384" width="11" style="4"/>
  </cols>
  <sheetData>
    <row r="1" spans="1:35" ht="15" customHeight="1" x14ac:dyDescent="0.2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185" t="s">
        <v>102</v>
      </c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7"/>
    </row>
    <row r="2" spans="1:35" ht="15" customHeight="1" x14ac:dyDescent="0.2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188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189"/>
    </row>
    <row r="3" spans="1:35" ht="15" customHeight="1" thickBot="1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  <c r="R3" s="190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2"/>
    </row>
    <row r="4" spans="1:35" ht="15" customHeight="1" thickTop="1" x14ac:dyDescent="0.2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96" t="s">
        <v>94</v>
      </c>
      <c r="S4" s="197"/>
      <c r="T4" s="197"/>
      <c r="U4" s="197"/>
      <c r="V4" s="197"/>
      <c r="W4" s="198"/>
      <c r="X4" s="204" t="s">
        <v>95</v>
      </c>
      <c r="Y4" s="205"/>
      <c r="Z4" s="204" t="s">
        <v>96</v>
      </c>
      <c r="AA4" s="205"/>
      <c r="AB4" s="204" t="s">
        <v>97</v>
      </c>
      <c r="AC4" s="205"/>
      <c r="AD4" s="204" t="s">
        <v>98</v>
      </c>
      <c r="AE4" s="205"/>
      <c r="AF4" s="204" t="s">
        <v>99</v>
      </c>
      <c r="AG4" s="206"/>
      <c r="AH4" s="206"/>
      <c r="AI4" s="207"/>
    </row>
    <row r="5" spans="1:35" ht="15" customHeight="1" x14ac:dyDescent="0.2">
      <c r="A5" s="8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199"/>
      <c r="S5" s="200"/>
      <c r="T5" s="200"/>
      <c r="U5" s="200"/>
      <c r="V5" s="200"/>
      <c r="W5" s="72"/>
      <c r="X5" s="208"/>
      <c r="Y5" s="209"/>
      <c r="Z5" s="210"/>
      <c r="AA5" s="209"/>
      <c r="AB5" s="210"/>
      <c r="AC5" s="209"/>
      <c r="AD5" s="210"/>
      <c r="AE5" s="209"/>
      <c r="AF5" s="210"/>
      <c r="AG5" s="208"/>
      <c r="AH5" s="208"/>
      <c r="AI5" s="211"/>
    </row>
    <row r="6" spans="1:35" ht="15" customHeight="1" thickBot="1" x14ac:dyDescent="0.25">
      <c r="A6" s="81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201" t="s">
        <v>100</v>
      </c>
      <c r="S6" s="202"/>
      <c r="T6" s="202"/>
      <c r="U6" s="202"/>
      <c r="V6" s="202"/>
      <c r="W6" s="203"/>
      <c r="X6" s="193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5"/>
    </row>
    <row r="7" spans="1:35" ht="15" customHeight="1" thickTop="1" thickBo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168" t="s">
        <v>101</v>
      </c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70"/>
    </row>
    <row r="8" spans="1:35" ht="15" customHeight="1" thickTop="1" x14ac:dyDescent="0.2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103" t="s">
        <v>93</v>
      </c>
      <c r="S8" s="104"/>
      <c r="T8" s="104"/>
      <c r="U8" s="104"/>
      <c r="V8" s="104"/>
      <c r="W8" s="104"/>
      <c r="X8" s="105">
        <v>6000</v>
      </c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6"/>
    </row>
    <row r="9" spans="1:35" ht="15" customHeight="1" x14ac:dyDescent="0.2">
      <c r="A9" s="81"/>
      <c r="B9" s="101" t="s">
        <v>87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77" t="s">
        <v>29</v>
      </c>
      <c r="S9" s="178"/>
      <c r="T9" s="178"/>
      <c r="U9" s="178"/>
      <c r="V9" s="178"/>
      <c r="W9" s="178"/>
      <c r="X9" s="179" t="s">
        <v>130</v>
      </c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80"/>
    </row>
    <row r="10" spans="1:35" ht="15" customHeight="1" x14ac:dyDescent="0.2">
      <c r="A10" s="81"/>
      <c r="B10" s="101" t="s">
        <v>126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2"/>
      <c r="R10" s="171" t="s">
        <v>28</v>
      </c>
      <c r="S10" s="172"/>
      <c r="T10" s="172"/>
      <c r="U10" s="172"/>
      <c r="V10" s="172"/>
      <c r="W10" s="172"/>
      <c r="X10" s="179" t="s">
        <v>131</v>
      </c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80"/>
    </row>
    <row r="11" spans="1:35" ht="15" customHeight="1" x14ac:dyDescent="0.2">
      <c r="A11" s="81"/>
      <c r="B11" s="101" t="s">
        <v>85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71" t="s">
        <v>30</v>
      </c>
      <c r="S11" s="172"/>
      <c r="T11" s="172"/>
      <c r="U11" s="172"/>
      <c r="V11" s="172"/>
      <c r="W11" s="172"/>
      <c r="X11" s="179" t="s">
        <v>132</v>
      </c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80"/>
    </row>
    <row r="12" spans="1:35" ht="15" customHeight="1" x14ac:dyDescent="0.2">
      <c r="A12" s="81"/>
      <c r="B12" s="101" t="s">
        <v>86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75" t="s">
        <v>103</v>
      </c>
      <c r="S12" s="176"/>
      <c r="T12" s="176"/>
      <c r="U12" s="176"/>
      <c r="V12" s="176"/>
      <c r="W12" s="176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2"/>
    </row>
    <row r="13" spans="1:35" ht="15" customHeight="1" x14ac:dyDescent="0.2">
      <c r="A13" s="8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75" t="s">
        <v>92</v>
      </c>
      <c r="S13" s="176"/>
      <c r="T13" s="176"/>
      <c r="U13" s="176"/>
      <c r="V13" s="176"/>
      <c r="W13" s="176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2"/>
    </row>
    <row r="14" spans="1:35" ht="15" customHeight="1" x14ac:dyDescent="0.2">
      <c r="A14" s="8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71" t="s">
        <v>91</v>
      </c>
      <c r="S14" s="172"/>
      <c r="T14" s="172"/>
      <c r="U14" s="172"/>
      <c r="V14" s="172"/>
      <c r="W14" s="172"/>
      <c r="X14" s="181">
        <v>6114016000</v>
      </c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2"/>
    </row>
    <row r="15" spans="1:35" ht="15" customHeight="1" x14ac:dyDescent="0.2">
      <c r="A15" s="8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71" t="s">
        <v>90</v>
      </c>
      <c r="S15" s="172"/>
      <c r="T15" s="172"/>
      <c r="U15" s="172"/>
      <c r="V15" s="172"/>
      <c r="W15" s="172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80"/>
    </row>
    <row r="16" spans="1:35" ht="15" customHeight="1" thickBot="1" x14ac:dyDescent="0.25">
      <c r="A16" s="81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73" t="s">
        <v>27</v>
      </c>
      <c r="S16" s="174"/>
      <c r="T16" s="174"/>
      <c r="U16" s="174"/>
      <c r="V16" s="174"/>
      <c r="W16" s="174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4"/>
    </row>
    <row r="17" spans="1:35" ht="23.25" customHeight="1" x14ac:dyDescent="0.2">
      <c r="A17" s="89" t="s">
        <v>26</v>
      </c>
      <c r="B17" s="90"/>
      <c r="C17" s="91" t="s">
        <v>25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2"/>
    </row>
    <row r="18" spans="1:35" ht="3.75" customHeight="1" x14ac:dyDescent="0.2">
      <c r="A18" s="99"/>
      <c r="B18" s="80"/>
      <c r="C18" s="78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100"/>
    </row>
    <row r="19" spans="1:35" ht="15" customHeight="1" x14ac:dyDescent="0.2">
      <c r="A19" s="93" t="s">
        <v>24</v>
      </c>
      <c r="B19" s="94"/>
      <c r="C19" s="17"/>
      <c r="D19" s="87" t="s">
        <v>23</v>
      </c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17"/>
      <c r="S19" s="86" t="s">
        <v>22</v>
      </c>
      <c r="T19" s="87"/>
      <c r="U19" s="87"/>
      <c r="V19" s="87"/>
      <c r="W19" s="87"/>
      <c r="X19" s="88"/>
      <c r="Y19" s="17"/>
      <c r="Z19" s="76" t="s">
        <v>47</v>
      </c>
      <c r="AA19" s="76"/>
      <c r="AB19" s="76"/>
      <c r="AC19" s="76"/>
      <c r="AD19" s="76"/>
      <c r="AE19" s="76"/>
      <c r="AF19" s="76"/>
      <c r="AG19" s="76"/>
      <c r="AH19" s="76"/>
      <c r="AI19" s="96"/>
    </row>
    <row r="20" spans="1:35" ht="15" customHeight="1" x14ac:dyDescent="0.2">
      <c r="A20" s="93"/>
      <c r="B20" s="94"/>
      <c r="C20" s="17"/>
      <c r="D20" s="86" t="s">
        <v>21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76"/>
      <c r="AA20" s="76"/>
      <c r="AB20" s="76"/>
      <c r="AC20" s="76"/>
      <c r="AD20" s="76"/>
      <c r="AE20" s="76"/>
      <c r="AF20" s="76"/>
      <c r="AG20" s="76"/>
      <c r="AH20" s="76"/>
      <c r="AI20" s="96"/>
    </row>
    <row r="21" spans="1:35" ht="3.75" customHeight="1" x14ac:dyDescent="0.2">
      <c r="A21" s="95"/>
      <c r="B21" s="83"/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97"/>
      <c r="AA21" s="97"/>
      <c r="AB21" s="97"/>
      <c r="AC21" s="97"/>
      <c r="AD21" s="97"/>
      <c r="AE21" s="97"/>
      <c r="AF21" s="97"/>
      <c r="AG21" s="97"/>
      <c r="AH21" s="97"/>
      <c r="AI21" s="98"/>
    </row>
    <row r="22" spans="1:35" ht="15" customHeight="1" x14ac:dyDescent="0.2">
      <c r="A22" s="143" t="s">
        <v>31</v>
      </c>
      <c r="B22" s="144"/>
      <c r="C22" s="116" t="s">
        <v>32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8"/>
    </row>
    <row r="23" spans="1:35" ht="15" customHeight="1" x14ac:dyDescent="0.2">
      <c r="A23" s="69"/>
      <c r="B23" s="70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1"/>
    </row>
    <row r="24" spans="1:35" ht="15" customHeight="1" x14ac:dyDescent="0.2">
      <c r="A24" s="69"/>
      <c r="B24" s="70"/>
      <c r="C24" s="122" t="s">
        <v>33</v>
      </c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16"/>
      <c r="R24" s="122" t="s">
        <v>48</v>
      </c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4"/>
    </row>
    <row r="25" spans="1:35" ht="15" customHeight="1" x14ac:dyDescent="0.2">
      <c r="A25" s="69"/>
      <c r="B25" s="70"/>
      <c r="C25" s="125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19"/>
      <c r="R25" s="125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7"/>
    </row>
    <row r="26" spans="1:35" ht="15" customHeight="1" x14ac:dyDescent="0.2">
      <c r="A26" s="69"/>
      <c r="B26" s="70"/>
      <c r="C26" s="122" t="s">
        <v>34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16"/>
      <c r="R26" s="122" t="s">
        <v>82</v>
      </c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4"/>
    </row>
    <row r="27" spans="1:35" ht="15" customHeight="1" x14ac:dyDescent="0.2">
      <c r="A27" s="69"/>
      <c r="B27" s="70"/>
      <c r="C27" s="125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19"/>
      <c r="R27" s="125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7"/>
    </row>
    <row r="28" spans="1:35" ht="15" customHeight="1" x14ac:dyDescent="0.2">
      <c r="A28" s="69"/>
      <c r="B28" s="70"/>
      <c r="C28" s="116" t="s">
        <v>83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 t="s">
        <v>104</v>
      </c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8"/>
    </row>
    <row r="29" spans="1:35" ht="25.5" customHeight="1" x14ac:dyDescent="0.2">
      <c r="A29" s="69"/>
      <c r="B29" s="70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1"/>
    </row>
    <row r="30" spans="1:35" ht="15" customHeight="1" x14ac:dyDescent="0.2">
      <c r="A30" s="69"/>
      <c r="B30" s="70"/>
      <c r="C30" s="107" t="s">
        <v>84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9"/>
    </row>
    <row r="31" spans="1:35" ht="25.5" customHeight="1" x14ac:dyDescent="0.2">
      <c r="A31" s="69"/>
      <c r="B31" s="70"/>
      <c r="C31" s="110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2"/>
    </row>
    <row r="32" spans="1:35" ht="14.25" customHeight="1" x14ac:dyDescent="0.2">
      <c r="A32" s="69"/>
      <c r="B32" s="70"/>
      <c r="C32" s="160" t="s">
        <v>35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4" t="s">
        <v>119</v>
      </c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6"/>
    </row>
    <row r="33" spans="1:35" ht="15" customHeight="1" x14ac:dyDescent="0.2">
      <c r="A33" s="69"/>
      <c r="B33" s="70"/>
      <c r="C33" s="17"/>
      <c r="D33" s="6" t="s">
        <v>36</v>
      </c>
      <c r="E33" s="16"/>
      <c r="F33" s="17"/>
      <c r="G33" s="16" t="s">
        <v>37</v>
      </c>
      <c r="H33" s="16"/>
      <c r="I33" s="7" t="s">
        <v>38</v>
      </c>
      <c r="J33" s="5"/>
      <c r="K33" s="7"/>
      <c r="L33" s="147"/>
      <c r="M33" s="147"/>
      <c r="N33" s="147"/>
      <c r="O33" s="147"/>
      <c r="P33" s="147"/>
      <c r="Q33" s="167"/>
      <c r="R33" s="17"/>
      <c r="S33" s="141" t="s">
        <v>36</v>
      </c>
      <c r="T33" s="141"/>
      <c r="U33" s="141"/>
      <c r="V33" s="141"/>
      <c r="W33" s="17"/>
      <c r="X33" s="141" t="s">
        <v>40</v>
      </c>
      <c r="Y33" s="141"/>
      <c r="Z33" s="141"/>
      <c r="AA33" s="141"/>
      <c r="AB33" s="141"/>
      <c r="AC33" s="147"/>
      <c r="AD33" s="147"/>
      <c r="AE33" s="147"/>
      <c r="AF33" s="147"/>
      <c r="AG33" s="147"/>
      <c r="AH33" s="147"/>
      <c r="AI33" s="148"/>
    </row>
    <row r="34" spans="1:35" ht="15" customHeight="1" x14ac:dyDescent="0.2">
      <c r="A34" s="69"/>
      <c r="B34" s="70"/>
      <c r="C34" s="156"/>
      <c r="D34" s="157"/>
      <c r="E34" s="157"/>
      <c r="F34" s="157"/>
      <c r="G34" s="9" t="s">
        <v>39</v>
      </c>
      <c r="H34" s="9"/>
      <c r="I34" s="17"/>
      <c r="J34" s="8">
        <v>25</v>
      </c>
      <c r="K34" s="15"/>
      <c r="L34" s="17"/>
      <c r="M34" s="62">
        <v>50</v>
      </c>
      <c r="N34" s="7"/>
      <c r="O34" s="17"/>
      <c r="P34" s="154">
        <v>100</v>
      </c>
      <c r="Q34" s="155"/>
      <c r="R34" s="84"/>
      <c r="S34" s="85"/>
      <c r="T34" s="85"/>
      <c r="U34" s="85"/>
      <c r="V34" s="85"/>
      <c r="W34" s="17"/>
      <c r="X34" s="158" t="s">
        <v>41</v>
      </c>
      <c r="Y34" s="158"/>
      <c r="Z34" s="158"/>
      <c r="AA34" s="158"/>
      <c r="AB34" s="158"/>
      <c r="AC34" s="158"/>
      <c r="AD34" s="17"/>
      <c r="AE34" s="158" t="s">
        <v>42</v>
      </c>
      <c r="AF34" s="158"/>
      <c r="AG34" s="158"/>
      <c r="AH34" s="158"/>
      <c r="AI34" s="159"/>
    </row>
    <row r="35" spans="1:35" ht="15" customHeight="1" x14ac:dyDescent="0.2">
      <c r="A35" s="143" t="s">
        <v>44</v>
      </c>
      <c r="B35" s="144"/>
      <c r="C35" s="149" t="s">
        <v>43</v>
      </c>
      <c r="D35" s="149"/>
      <c r="E35" s="149"/>
      <c r="F35" s="149"/>
      <c r="G35" s="149"/>
      <c r="H35" s="132"/>
      <c r="I35" s="132"/>
      <c r="J35" s="132"/>
      <c r="K35" s="132"/>
      <c r="L35" s="132"/>
      <c r="M35" s="132"/>
      <c r="N35" s="132"/>
      <c r="O35" s="132"/>
      <c r="P35" s="133"/>
      <c r="Q35" s="133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4"/>
    </row>
    <row r="36" spans="1:35" ht="15" customHeight="1" x14ac:dyDescent="0.2">
      <c r="A36" s="69"/>
      <c r="B36" s="70"/>
      <c r="C36" s="113" t="s">
        <v>20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4"/>
      <c r="N36" s="113" t="s">
        <v>19</v>
      </c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5"/>
    </row>
    <row r="37" spans="1:35" ht="15" customHeight="1" x14ac:dyDescent="0.2">
      <c r="A37" s="71"/>
      <c r="B37" s="72"/>
      <c r="C37" s="14"/>
      <c r="D37" s="12"/>
      <c r="E37" s="12"/>
      <c r="F37" s="12"/>
      <c r="G37" s="10" t="s">
        <v>18</v>
      </c>
      <c r="H37" s="10" t="s">
        <v>17</v>
      </c>
      <c r="I37" s="12"/>
      <c r="J37" s="12"/>
      <c r="K37" s="12"/>
      <c r="L37" s="12"/>
      <c r="M37" s="13"/>
      <c r="N37" s="11" t="s">
        <v>18</v>
      </c>
      <c r="O37" s="10" t="s">
        <v>17</v>
      </c>
      <c r="P37" s="12"/>
      <c r="Q37" s="13"/>
      <c r="R37" s="14"/>
      <c r="S37" s="12"/>
      <c r="T37" s="12"/>
      <c r="U37" s="12"/>
      <c r="V37" s="12"/>
      <c r="W37" s="12"/>
      <c r="X37" s="12"/>
      <c r="Y37" s="13"/>
      <c r="Z37" s="14"/>
      <c r="AA37" s="12"/>
      <c r="AB37" s="12"/>
      <c r="AC37" s="12"/>
      <c r="AD37" s="12"/>
      <c r="AE37" s="12"/>
      <c r="AF37" s="12"/>
      <c r="AG37" s="12"/>
      <c r="AH37" s="12"/>
      <c r="AI37" s="64"/>
    </row>
    <row r="38" spans="1:35" s="7" customFormat="1" ht="3.75" customHeight="1" x14ac:dyDescent="0.2">
      <c r="A38" s="99"/>
      <c r="B38" s="80"/>
      <c r="C38" s="78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100"/>
    </row>
    <row r="39" spans="1:35" ht="15" customHeight="1" x14ac:dyDescent="0.2">
      <c r="A39" s="69" t="s">
        <v>46</v>
      </c>
      <c r="B39" s="70"/>
      <c r="C39" s="17"/>
      <c r="D39" s="76" t="s">
        <v>120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96"/>
    </row>
    <row r="40" spans="1:35" ht="21" customHeight="1" x14ac:dyDescent="0.2">
      <c r="A40" s="69"/>
      <c r="B40" s="70"/>
      <c r="C40" s="7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96"/>
    </row>
    <row r="41" spans="1:35" ht="15" customHeight="1" x14ac:dyDescent="0.2">
      <c r="A41" s="69"/>
      <c r="B41" s="70"/>
      <c r="C41" s="17"/>
      <c r="D41" s="161" t="s">
        <v>121</v>
      </c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63"/>
      <c r="R41" s="163"/>
      <c r="S41" s="163"/>
      <c r="T41" s="163"/>
      <c r="U41" s="163"/>
      <c r="V41" s="141" t="s">
        <v>127</v>
      </c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2"/>
    </row>
    <row r="42" spans="1:35" ht="15" customHeight="1" x14ac:dyDescent="0.2">
      <c r="A42" s="69"/>
      <c r="B42" s="70"/>
      <c r="C42" s="7"/>
      <c r="D42" s="157" t="s">
        <v>128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62"/>
    </row>
    <row r="43" spans="1:35" ht="15" customHeight="1" x14ac:dyDescent="0.2">
      <c r="A43" s="69"/>
      <c r="B43" s="70"/>
      <c r="C43" s="140" t="s">
        <v>15</v>
      </c>
      <c r="D43" s="140"/>
      <c r="E43" s="141"/>
      <c r="F43" s="141"/>
      <c r="G43" s="141"/>
      <c r="H43" s="141"/>
      <c r="I43" s="141"/>
      <c r="J43" s="141" t="s">
        <v>45</v>
      </c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2"/>
    </row>
    <row r="44" spans="1:35" ht="15" customHeight="1" x14ac:dyDescent="0.2">
      <c r="A44" s="69"/>
      <c r="B44" s="70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135"/>
    </row>
    <row r="45" spans="1:35" ht="15" customHeight="1" x14ac:dyDescent="0.2">
      <c r="A45" s="69"/>
      <c r="B45" s="70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135"/>
    </row>
    <row r="46" spans="1:35" ht="15" customHeight="1" x14ac:dyDescent="0.2">
      <c r="A46" s="71"/>
      <c r="B46" s="72"/>
      <c r="C46" s="133"/>
      <c r="D46" s="133"/>
      <c r="E46" s="133"/>
      <c r="F46" s="133"/>
      <c r="G46" s="133"/>
      <c r="H46" s="133"/>
      <c r="I46" s="133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136"/>
    </row>
    <row r="47" spans="1:35" ht="27" customHeight="1" x14ac:dyDescent="0.2">
      <c r="A47" s="137" t="s">
        <v>89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9"/>
    </row>
    <row r="48" spans="1:35" ht="15" customHeight="1" x14ac:dyDescent="0.2">
      <c r="A48" s="143" t="s">
        <v>16</v>
      </c>
      <c r="B48" s="144"/>
      <c r="C48" s="73" t="s">
        <v>88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4"/>
    </row>
    <row r="49" spans="1:35" ht="24.75" customHeight="1" x14ac:dyDescent="0.2">
      <c r="A49" s="69"/>
      <c r="B49" s="70"/>
      <c r="C49" s="75" t="s">
        <v>15</v>
      </c>
      <c r="D49" s="75"/>
      <c r="E49" s="75"/>
      <c r="F49" s="75"/>
      <c r="G49" s="75"/>
      <c r="H49" s="75"/>
      <c r="I49" s="75"/>
      <c r="J49" s="76" t="s">
        <v>105</v>
      </c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 t="s">
        <v>14</v>
      </c>
      <c r="X49" s="75"/>
      <c r="Y49" s="75"/>
      <c r="Z49" s="75"/>
      <c r="AA49" s="75"/>
      <c r="AB49" s="76" t="s">
        <v>68</v>
      </c>
      <c r="AC49" s="75"/>
      <c r="AD49" s="75"/>
      <c r="AE49" s="75"/>
      <c r="AF49" s="75"/>
      <c r="AG49" s="75"/>
      <c r="AH49" s="75"/>
      <c r="AI49" s="77"/>
    </row>
    <row r="50" spans="1:35" ht="44.25" customHeight="1" thickBot="1" x14ac:dyDescent="0.25">
      <c r="A50" s="145"/>
      <c r="B50" s="146"/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2"/>
      <c r="AC50" s="151"/>
      <c r="AD50" s="151"/>
      <c r="AE50" s="151"/>
      <c r="AF50" s="151"/>
      <c r="AG50" s="151"/>
      <c r="AH50" s="151"/>
      <c r="AI50" s="153"/>
    </row>
    <row r="51" spans="1:35" ht="15" customHeight="1" x14ac:dyDescent="0.2">
      <c r="A51" s="68" t="s">
        <v>129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</row>
    <row r="52" spans="1:35" ht="4.5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1:35" ht="15" hidden="1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</row>
  </sheetData>
  <sheetProtection algorithmName="SHA-512" hashValue="iFG+DFmAQcy0xxePqfGD/bs4Z/1futXSuB/CoEOE6MsWvNlvh+/sa4QX+UBXsnppj6MXiJ3xkTZ+MHcWKhffFg==" saltValue="6EDFPsncxXgM4DcNQNvUdQ==" spinCount="100000" sheet="1" selectLockedCells="1"/>
  <mergeCells count="113">
    <mergeCell ref="R1:AI3"/>
    <mergeCell ref="X6:AI6"/>
    <mergeCell ref="R4:W5"/>
    <mergeCell ref="R6:W6"/>
    <mergeCell ref="X4:Y4"/>
    <mergeCell ref="Z4:AA4"/>
    <mergeCell ref="AB4:AC4"/>
    <mergeCell ref="AD4:AE4"/>
    <mergeCell ref="AF4:AI4"/>
    <mergeCell ref="X5:Y5"/>
    <mergeCell ref="Z5:AA5"/>
    <mergeCell ref="AB5:AC5"/>
    <mergeCell ref="AD5:AE5"/>
    <mergeCell ref="AF5:AI5"/>
    <mergeCell ref="R7:AI7"/>
    <mergeCell ref="R15:W15"/>
    <mergeCell ref="R16:W16"/>
    <mergeCell ref="R14:W14"/>
    <mergeCell ref="R13:W13"/>
    <mergeCell ref="R12:W12"/>
    <mergeCell ref="R11:W11"/>
    <mergeCell ref="R10:W10"/>
    <mergeCell ref="R9:W9"/>
    <mergeCell ref="X9:AI9"/>
    <mergeCell ref="X10:AI10"/>
    <mergeCell ref="X11:AI11"/>
    <mergeCell ref="X12:AI12"/>
    <mergeCell ref="X13:AI13"/>
    <mergeCell ref="X14:AI14"/>
    <mergeCell ref="X15:AI15"/>
    <mergeCell ref="X16:AI16"/>
    <mergeCell ref="AC33:AI33"/>
    <mergeCell ref="C35:G35"/>
    <mergeCell ref="A22:B34"/>
    <mergeCell ref="A35:B37"/>
    <mergeCell ref="C50:I50"/>
    <mergeCell ref="J50:V50"/>
    <mergeCell ref="W50:AA50"/>
    <mergeCell ref="AB50:AI50"/>
    <mergeCell ref="P34:Q34"/>
    <mergeCell ref="C34:F34"/>
    <mergeCell ref="S33:V33"/>
    <mergeCell ref="R34:V34"/>
    <mergeCell ref="X33:AB33"/>
    <mergeCell ref="X34:AC34"/>
    <mergeCell ref="AE34:AI34"/>
    <mergeCell ref="C32:Q32"/>
    <mergeCell ref="D39:AI40"/>
    <mergeCell ref="D41:P41"/>
    <mergeCell ref="D42:AI42"/>
    <mergeCell ref="V41:AI41"/>
    <mergeCell ref="Q41:U41"/>
    <mergeCell ref="R32:AI32"/>
    <mergeCell ref="L33:Q33"/>
    <mergeCell ref="C49:I49"/>
    <mergeCell ref="J49:V49"/>
    <mergeCell ref="J44:AI46"/>
    <mergeCell ref="C46:I46"/>
    <mergeCell ref="A47:AI47"/>
    <mergeCell ref="C43:I43"/>
    <mergeCell ref="C44:I45"/>
    <mergeCell ref="J43:AI43"/>
    <mergeCell ref="A38:B38"/>
    <mergeCell ref="A48:B50"/>
    <mergeCell ref="C38:AI38"/>
    <mergeCell ref="Q9:Q15"/>
    <mergeCell ref="B16:Q16"/>
    <mergeCell ref="B15:P15"/>
    <mergeCell ref="R8:W8"/>
    <mergeCell ref="X8:AI8"/>
    <mergeCell ref="C30:AI30"/>
    <mergeCell ref="C31:AI31"/>
    <mergeCell ref="C36:M36"/>
    <mergeCell ref="N36:AI36"/>
    <mergeCell ref="C22:AI22"/>
    <mergeCell ref="C23:AI23"/>
    <mergeCell ref="C24:Q24"/>
    <mergeCell ref="R24:AI24"/>
    <mergeCell ref="C25:Q25"/>
    <mergeCell ref="R25:AI25"/>
    <mergeCell ref="C29:Q29"/>
    <mergeCell ref="C28:Q28"/>
    <mergeCell ref="R28:AI28"/>
    <mergeCell ref="R29:AI29"/>
    <mergeCell ref="C26:Q26"/>
    <mergeCell ref="R26:AI26"/>
    <mergeCell ref="C27:Q27"/>
    <mergeCell ref="R27:AI27"/>
    <mergeCell ref="H35:AI35"/>
    <mergeCell ref="A51:AI53"/>
    <mergeCell ref="A39:B46"/>
    <mergeCell ref="C48:AI48"/>
    <mergeCell ref="W49:AA49"/>
    <mergeCell ref="AB49:AI49"/>
    <mergeCell ref="A1:Q8"/>
    <mergeCell ref="A9:A16"/>
    <mergeCell ref="C21:Y21"/>
    <mergeCell ref="D20:Y20"/>
    <mergeCell ref="S19:X19"/>
    <mergeCell ref="A17:B17"/>
    <mergeCell ref="C17:AI17"/>
    <mergeCell ref="D19:Q19"/>
    <mergeCell ref="A19:B20"/>
    <mergeCell ref="A21:B21"/>
    <mergeCell ref="Z19:AI21"/>
    <mergeCell ref="A18:B18"/>
    <mergeCell ref="C18:AI18"/>
    <mergeCell ref="B9:P9"/>
    <mergeCell ref="B10:P10"/>
    <mergeCell ref="B11:P11"/>
    <mergeCell ref="B12:P12"/>
    <mergeCell ref="B13:P13"/>
    <mergeCell ref="B14:P14"/>
  </mergeCells>
  <dataValidations count="1">
    <dataValidation type="list" allowBlank="1" showInputMessage="1" showErrorMessage="1" sqref="C33 F33 I34 L34 O34 R33 W33:W34 AD34 C39 C19:C20 Y19 R19 C41" xr:uid="{00000000-0002-0000-0000-000000000000}">
      <formula1>"X"</formula1>
    </dataValidation>
  </dataValidations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AA99-4314-4B06-80C9-03531C240E35}">
  <sheetPr codeName="Tabelle21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79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Dienstreisen_Seite_8!$N$46</f>
        <v>0</v>
      </c>
      <c r="O5" s="58">
        <f>Dienstreisen_Seite_8!$O$46</f>
        <v>0</v>
      </c>
      <c r="P5" s="59"/>
      <c r="Q5" s="60">
        <f>Dienstreisen_Seite_8!$Q$46</f>
        <v>0</v>
      </c>
      <c r="R5" s="61">
        <f>Dienstreisen_Seite_8!$R$46</f>
        <v>0</v>
      </c>
      <c r="S5" s="54"/>
      <c r="T5" s="55"/>
    </row>
    <row r="6" spans="1:20" s="26" customFormat="1" ht="12" customHeight="1" x14ac:dyDescent="0.2">
      <c r="A6" s="255">
        <v>80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81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82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83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84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85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86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87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88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89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gj7sa33/J/CO5vfJhRV1+a9RoACdjN9aBzgwHYDnsX8zTZmyyBYTFR0XaI3aTEFS8N0KE+Kis5JPjKH3PH9fhg==" saltValue="QuSUTZWNMSM0v8H2Yj/RUw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BB88CF9F-6886-4896-ADAB-286D36D88A74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5268C4-7292-405E-8395-969DA4AA5B1C}">
          <x14:formula1>
            <xm:f>Auswahlwerte!$A$2:$A$10</xm:f>
          </x14:formula1>
          <xm:sqref>M6:M45</xm:sqref>
        </x14:dataValidation>
        <x14:dataValidation type="list" allowBlank="1" showInputMessage="1" showErrorMessage="1" xr:uid="{3BFF2CCA-7CB1-403F-8C51-1DD91857071A}">
          <x14:formula1>
            <xm:f>Auswahlwerte!$A$14:$A$17</xm:f>
          </x14:formula1>
          <xm:sqref>P6:P45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5521-F928-4AC9-A847-29B93E30A533}">
  <sheetPr codeName="Tabelle22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80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Dienstreisen_Seite_9!$N$46</f>
        <v>0</v>
      </c>
      <c r="O5" s="58">
        <f>Dienstreisen_Seite_9!$O$46</f>
        <v>0</v>
      </c>
      <c r="P5" s="59"/>
      <c r="Q5" s="60">
        <f>Dienstreisen_Seite_9!$Q$46</f>
        <v>0</v>
      </c>
      <c r="R5" s="61">
        <f>Dienstreisen_Seite_9!$R$46</f>
        <v>0</v>
      </c>
      <c r="S5" s="54"/>
      <c r="T5" s="55"/>
    </row>
    <row r="6" spans="1:20" s="26" customFormat="1" ht="12" customHeight="1" x14ac:dyDescent="0.2">
      <c r="A6" s="255">
        <v>90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91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92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93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94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95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96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97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98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99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2tR/Fw8faX9XOlwTAVu8TL/EYP4Wu+g87iiin/GLCLcCpPAIP6jp8mfIhMDm+llD7xhgS0Xe3bXvWGRZubpXMw==" saltValue="2HBiKOyG+RyO+pFFfvHmHw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00D95597-D0F8-4A9C-8DD9-E7D729DAB8AF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7D656F-3309-414A-A838-7E2B42BB40B2}">
          <x14:formula1>
            <xm:f>Auswahlwerte!$A$14:$A$17</xm:f>
          </x14:formula1>
          <xm:sqref>P6:P45</xm:sqref>
        </x14:dataValidation>
        <x14:dataValidation type="list" allowBlank="1" showInputMessage="1" showErrorMessage="1" xr:uid="{E5B4154A-D337-4B20-8177-34A543E68D06}">
          <x14:formula1>
            <xm:f>Auswahlwerte!$A$2:$A$10</xm:f>
          </x14:formula1>
          <xm:sqref>M6:M45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B17"/>
  <sheetViews>
    <sheetView workbookViewId="0"/>
  </sheetViews>
  <sheetFormatPr baseColWidth="10" defaultRowHeight="14.25" x14ac:dyDescent="0.2"/>
  <cols>
    <col min="1" max="1" width="12.5" customWidth="1"/>
    <col min="2" max="2" width="35.125" bestFit="1" customWidth="1"/>
  </cols>
  <sheetData>
    <row r="1" spans="1:2" x14ac:dyDescent="0.2">
      <c r="A1" t="s">
        <v>57</v>
      </c>
    </row>
    <row r="2" spans="1:2" x14ac:dyDescent="0.2">
      <c r="A2" s="19">
        <v>1</v>
      </c>
      <c r="B2" t="s">
        <v>108</v>
      </c>
    </row>
    <row r="3" spans="1:2" x14ac:dyDescent="0.2">
      <c r="A3" s="19">
        <v>2</v>
      </c>
      <c r="B3" t="s">
        <v>58</v>
      </c>
    </row>
    <row r="4" spans="1:2" x14ac:dyDescent="0.2">
      <c r="A4" s="19">
        <v>3</v>
      </c>
      <c r="B4" t="s">
        <v>65</v>
      </c>
    </row>
    <row r="5" spans="1:2" x14ac:dyDescent="0.2">
      <c r="A5" s="19">
        <v>4</v>
      </c>
      <c r="B5" t="s">
        <v>59</v>
      </c>
    </row>
    <row r="6" spans="1:2" x14ac:dyDescent="0.2">
      <c r="A6" s="19">
        <v>5</v>
      </c>
      <c r="B6" t="s">
        <v>60</v>
      </c>
    </row>
    <row r="7" spans="1:2" x14ac:dyDescent="0.2">
      <c r="A7" s="19" t="s">
        <v>112</v>
      </c>
      <c r="B7" t="s">
        <v>61</v>
      </c>
    </row>
    <row r="8" spans="1:2" x14ac:dyDescent="0.2">
      <c r="A8" s="19" t="s">
        <v>113</v>
      </c>
      <c r="B8" t="s">
        <v>62</v>
      </c>
    </row>
    <row r="9" spans="1:2" x14ac:dyDescent="0.2">
      <c r="A9" s="19" t="s">
        <v>114</v>
      </c>
      <c r="B9" t="s">
        <v>63</v>
      </c>
    </row>
    <row r="10" spans="1:2" x14ac:dyDescent="0.2">
      <c r="A10" s="19" t="s">
        <v>115</v>
      </c>
      <c r="B10" t="s">
        <v>64</v>
      </c>
    </row>
    <row r="13" spans="1:2" x14ac:dyDescent="0.2">
      <c r="A13" s="19" t="s">
        <v>107</v>
      </c>
    </row>
    <row r="14" spans="1:2" x14ac:dyDescent="0.2">
      <c r="A14" s="19">
        <v>1</v>
      </c>
      <c r="B14" t="s">
        <v>109</v>
      </c>
    </row>
    <row r="15" spans="1:2" x14ac:dyDescent="0.2">
      <c r="A15" s="19">
        <v>2</v>
      </c>
      <c r="B15" t="s">
        <v>110</v>
      </c>
    </row>
    <row r="16" spans="1:2" x14ac:dyDescent="0.2">
      <c r="A16" s="19">
        <v>3</v>
      </c>
      <c r="B16" t="s">
        <v>111</v>
      </c>
    </row>
    <row r="17" spans="1:2" x14ac:dyDescent="0.2">
      <c r="A17" s="19">
        <v>4</v>
      </c>
      <c r="B17" t="s">
        <v>63</v>
      </c>
    </row>
  </sheetData>
  <sheetProtection algorithmName="SHA-512" hashValue="ha06UWalvNtIeicxErcfc3lGQhi8yEspSmK611U559UFsOh8SY8ITWSI9owzm1MXSVhCg4VV3jw+gNvbLsRL5w==" saltValue="+u3+D0YtvWWyltPqO2UyCA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T50"/>
  <sheetViews>
    <sheetView topLeftCell="A19" zoomScaleNormal="100" zoomScaleSheetLayoutView="100" workbookViewId="0">
      <selection activeCell="B5" sqref="B5:B8"/>
    </sheetView>
  </sheetViews>
  <sheetFormatPr baseColWidth="10" defaultRowHeight="14.25" x14ac:dyDescent="0.2"/>
  <cols>
    <col min="1" max="1" width="3.125" customWidth="1"/>
    <col min="2" max="2" width="56" customWidth="1"/>
    <col min="3" max="3" width="9.375" customWidth="1"/>
    <col min="4" max="5" width="6" customWidth="1"/>
    <col min="6" max="6" width="7.125" customWidth="1"/>
    <col min="7" max="12" width="3.375" customWidth="1"/>
    <col min="13" max="13" width="3.5" customWidth="1"/>
    <col min="14" max="14" width="8.75" customWidth="1"/>
    <col min="15" max="15" width="6.375" customWidth="1"/>
    <col min="16" max="16" width="3.375" customWidth="1"/>
    <col min="17" max="18" width="6.375" style="21" customWidth="1"/>
    <col min="19" max="20" width="10.25" customWidth="1"/>
  </cols>
  <sheetData>
    <row r="1" spans="1:20" s="18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49</v>
      </c>
    </row>
    <row r="2" spans="1:20" s="1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34" t="s">
        <v>118</v>
      </c>
      <c r="R3" s="63" t="s">
        <v>125</v>
      </c>
      <c r="S3" s="24" t="s">
        <v>12</v>
      </c>
      <c r="T3" s="28" t="s">
        <v>122</v>
      </c>
    </row>
    <row r="4" spans="1:20" s="2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3" customFormat="1" ht="12" customHeight="1" x14ac:dyDescent="0.2">
      <c r="A5" s="255">
        <v>1</v>
      </c>
      <c r="B5" s="258"/>
      <c r="C5" s="260"/>
      <c r="D5" s="242"/>
      <c r="E5" s="242"/>
      <c r="F5" s="239">
        <f>(E5-D5)</f>
        <v>0</v>
      </c>
      <c r="G5" s="236"/>
      <c r="H5" s="236"/>
      <c r="I5" s="236"/>
      <c r="J5" s="236"/>
      <c r="K5" s="236"/>
      <c r="L5" s="249"/>
      <c r="M5" s="41"/>
      <c r="N5" s="45"/>
      <c r="O5" s="228"/>
      <c r="P5" s="231"/>
      <c r="Q5" s="214"/>
      <c r="R5" s="214"/>
      <c r="S5" s="225"/>
      <c r="T5" s="222"/>
    </row>
    <row r="6" spans="1:20" s="3" customFormat="1" ht="12" customHeight="1" x14ac:dyDescent="0.2">
      <c r="A6" s="256"/>
      <c r="B6" s="259"/>
      <c r="C6" s="261"/>
      <c r="D6" s="243"/>
      <c r="E6" s="243"/>
      <c r="F6" s="240"/>
      <c r="G6" s="237"/>
      <c r="H6" s="237"/>
      <c r="I6" s="237"/>
      <c r="J6" s="237"/>
      <c r="K6" s="237"/>
      <c r="L6" s="250"/>
      <c r="M6" s="42"/>
      <c r="N6" s="46"/>
      <c r="O6" s="229"/>
      <c r="P6" s="232"/>
      <c r="Q6" s="215"/>
      <c r="R6" s="215"/>
      <c r="S6" s="226"/>
      <c r="T6" s="223"/>
    </row>
    <row r="7" spans="1:20" s="3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3" customFormat="1" ht="12" customHeight="1" x14ac:dyDescent="0.2">
      <c r="A8" s="257"/>
      <c r="B8" s="130"/>
      <c r="C8" s="262"/>
      <c r="D8" s="244"/>
      <c r="E8" s="244"/>
      <c r="F8" s="241"/>
      <c r="G8" s="238"/>
      <c r="H8" s="238"/>
      <c r="I8" s="238"/>
      <c r="J8" s="238"/>
      <c r="K8" s="238"/>
      <c r="L8" s="251"/>
      <c r="M8" s="43"/>
      <c r="N8" s="47"/>
      <c r="O8" s="234"/>
      <c r="P8" s="235"/>
      <c r="Q8" s="216"/>
      <c r="R8" s="216"/>
      <c r="S8" s="227"/>
      <c r="T8" s="224"/>
    </row>
    <row r="9" spans="1:20" s="3" customFormat="1" ht="12" customHeight="1" x14ac:dyDescent="0.2">
      <c r="A9" s="255">
        <f>A5+1</f>
        <v>2</v>
      </c>
      <c r="B9" s="258"/>
      <c r="C9" s="260"/>
      <c r="D9" s="242"/>
      <c r="E9" s="242"/>
      <c r="F9" s="239">
        <f>(E9-D9)</f>
        <v>0</v>
      </c>
      <c r="G9" s="236"/>
      <c r="H9" s="236"/>
      <c r="I9" s="236"/>
      <c r="J9" s="236"/>
      <c r="K9" s="236"/>
      <c r="L9" s="249"/>
      <c r="M9" s="41"/>
      <c r="N9" s="45"/>
      <c r="O9" s="228"/>
      <c r="P9" s="231"/>
      <c r="Q9" s="217"/>
      <c r="R9" s="214"/>
      <c r="S9" s="225"/>
      <c r="T9" s="222"/>
    </row>
    <row r="10" spans="1:20" s="3" customFormat="1" ht="12" customHeight="1" x14ac:dyDescent="0.2">
      <c r="A10" s="256"/>
      <c r="B10" s="259"/>
      <c r="C10" s="261"/>
      <c r="D10" s="243"/>
      <c r="E10" s="243"/>
      <c r="F10" s="240"/>
      <c r="G10" s="237"/>
      <c r="H10" s="237"/>
      <c r="I10" s="237"/>
      <c r="J10" s="237"/>
      <c r="K10" s="237"/>
      <c r="L10" s="250"/>
      <c r="M10" s="42"/>
      <c r="N10" s="46"/>
      <c r="O10" s="229"/>
      <c r="P10" s="232"/>
      <c r="Q10" s="218"/>
      <c r="R10" s="215"/>
      <c r="S10" s="226"/>
      <c r="T10" s="223"/>
    </row>
    <row r="11" spans="1:20" s="3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3" customFormat="1" ht="12" customHeight="1" x14ac:dyDescent="0.2">
      <c r="A12" s="257"/>
      <c r="B12" s="130"/>
      <c r="C12" s="262"/>
      <c r="D12" s="244"/>
      <c r="E12" s="244"/>
      <c r="F12" s="241"/>
      <c r="G12" s="238"/>
      <c r="H12" s="238"/>
      <c r="I12" s="238"/>
      <c r="J12" s="238"/>
      <c r="K12" s="238"/>
      <c r="L12" s="251"/>
      <c r="M12" s="43"/>
      <c r="N12" s="47"/>
      <c r="O12" s="234"/>
      <c r="P12" s="235"/>
      <c r="Q12" s="219"/>
      <c r="R12" s="216"/>
      <c r="S12" s="227"/>
      <c r="T12" s="224"/>
    </row>
    <row r="13" spans="1:20" s="3" customFormat="1" ht="12" customHeight="1" x14ac:dyDescent="0.2">
      <c r="A13" s="255">
        <f>A9+1</f>
        <v>3</v>
      </c>
      <c r="B13" s="258"/>
      <c r="C13" s="260"/>
      <c r="D13" s="242"/>
      <c r="E13" s="242"/>
      <c r="F13" s="239">
        <f>(E13-D13)</f>
        <v>0</v>
      </c>
      <c r="G13" s="236"/>
      <c r="H13" s="236"/>
      <c r="I13" s="236"/>
      <c r="J13" s="236"/>
      <c r="K13" s="236"/>
      <c r="L13" s="249"/>
      <c r="M13" s="41"/>
      <c r="N13" s="45"/>
      <c r="O13" s="228"/>
      <c r="P13" s="231"/>
      <c r="Q13" s="217"/>
      <c r="R13" s="214"/>
      <c r="S13" s="225"/>
      <c r="T13" s="222"/>
    </row>
    <row r="14" spans="1:20" s="3" customFormat="1" ht="12" customHeight="1" x14ac:dyDescent="0.2">
      <c r="A14" s="256"/>
      <c r="B14" s="259"/>
      <c r="C14" s="261"/>
      <c r="D14" s="243"/>
      <c r="E14" s="243"/>
      <c r="F14" s="240"/>
      <c r="G14" s="237"/>
      <c r="H14" s="237"/>
      <c r="I14" s="237"/>
      <c r="J14" s="237"/>
      <c r="K14" s="237"/>
      <c r="L14" s="250"/>
      <c r="M14" s="42"/>
      <c r="N14" s="46"/>
      <c r="O14" s="229"/>
      <c r="P14" s="232"/>
      <c r="Q14" s="218"/>
      <c r="R14" s="215"/>
      <c r="S14" s="226"/>
      <c r="T14" s="223"/>
    </row>
    <row r="15" spans="1:20" s="3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3" customFormat="1" ht="12" customHeight="1" x14ac:dyDescent="0.2">
      <c r="A16" s="257"/>
      <c r="B16" s="130"/>
      <c r="C16" s="262"/>
      <c r="D16" s="244"/>
      <c r="E16" s="244"/>
      <c r="F16" s="241"/>
      <c r="G16" s="238"/>
      <c r="H16" s="238"/>
      <c r="I16" s="238"/>
      <c r="J16" s="238"/>
      <c r="K16" s="238"/>
      <c r="L16" s="251"/>
      <c r="M16" s="43"/>
      <c r="N16" s="47"/>
      <c r="O16" s="234"/>
      <c r="P16" s="235"/>
      <c r="Q16" s="219"/>
      <c r="R16" s="216"/>
      <c r="S16" s="227"/>
      <c r="T16" s="224"/>
    </row>
    <row r="17" spans="1:20" s="3" customFormat="1" ht="12" customHeight="1" x14ac:dyDescent="0.2">
      <c r="A17" s="255">
        <f>A13+1</f>
        <v>4</v>
      </c>
      <c r="B17" s="258"/>
      <c r="C17" s="260"/>
      <c r="D17" s="242"/>
      <c r="E17" s="242"/>
      <c r="F17" s="239">
        <f>(E17-D17)</f>
        <v>0</v>
      </c>
      <c r="G17" s="236"/>
      <c r="H17" s="236"/>
      <c r="I17" s="236"/>
      <c r="J17" s="236"/>
      <c r="K17" s="236"/>
      <c r="L17" s="249"/>
      <c r="M17" s="41"/>
      <c r="N17" s="45"/>
      <c r="O17" s="228"/>
      <c r="P17" s="231"/>
      <c r="Q17" s="217"/>
      <c r="R17" s="214"/>
      <c r="S17" s="225"/>
      <c r="T17" s="222"/>
    </row>
    <row r="18" spans="1:20" s="3" customFormat="1" ht="12" customHeight="1" x14ac:dyDescent="0.2">
      <c r="A18" s="256"/>
      <c r="B18" s="259"/>
      <c r="C18" s="261"/>
      <c r="D18" s="243"/>
      <c r="E18" s="243"/>
      <c r="F18" s="240"/>
      <c r="G18" s="237"/>
      <c r="H18" s="237"/>
      <c r="I18" s="237"/>
      <c r="J18" s="237"/>
      <c r="K18" s="237"/>
      <c r="L18" s="250"/>
      <c r="M18" s="42"/>
      <c r="N18" s="46"/>
      <c r="O18" s="229"/>
      <c r="P18" s="232"/>
      <c r="Q18" s="218"/>
      <c r="R18" s="215"/>
      <c r="S18" s="226"/>
      <c r="T18" s="223"/>
    </row>
    <row r="19" spans="1:20" s="3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3" customFormat="1" ht="12" customHeight="1" x14ac:dyDescent="0.2">
      <c r="A20" s="257"/>
      <c r="B20" s="130"/>
      <c r="C20" s="262"/>
      <c r="D20" s="244"/>
      <c r="E20" s="244"/>
      <c r="F20" s="241"/>
      <c r="G20" s="238"/>
      <c r="H20" s="238"/>
      <c r="I20" s="238"/>
      <c r="J20" s="238"/>
      <c r="K20" s="238"/>
      <c r="L20" s="251"/>
      <c r="M20" s="43"/>
      <c r="N20" s="47"/>
      <c r="O20" s="234"/>
      <c r="P20" s="235"/>
      <c r="Q20" s="219"/>
      <c r="R20" s="216"/>
      <c r="S20" s="227"/>
      <c r="T20" s="224"/>
    </row>
    <row r="21" spans="1:20" s="3" customFormat="1" ht="12" customHeight="1" x14ac:dyDescent="0.2">
      <c r="A21" s="255">
        <f>A17+1</f>
        <v>5</v>
      </c>
      <c r="B21" s="258"/>
      <c r="C21" s="260"/>
      <c r="D21" s="242"/>
      <c r="E21" s="242"/>
      <c r="F21" s="239">
        <f>(E21-D21)</f>
        <v>0</v>
      </c>
      <c r="G21" s="236"/>
      <c r="H21" s="236"/>
      <c r="I21" s="236"/>
      <c r="J21" s="236"/>
      <c r="K21" s="236"/>
      <c r="L21" s="249"/>
      <c r="M21" s="41"/>
      <c r="N21" s="45"/>
      <c r="O21" s="228"/>
      <c r="P21" s="231"/>
      <c r="Q21" s="217"/>
      <c r="R21" s="214"/>
      <c r="S21" s="225"/>
      <c r="T21" s="222"/>
    </row>
    <row r="22" spans="1:20" s="3" customFormat="1" ht="12" customHeight="1" x14ac:dyDescent="0.2">
      <c r="A22" s="256"/>
      <c r="B22" s="259"/>
      <c r="C22" s="261"/>
      <c r="D22" s="243"/>
      <c r="E22" s="243"/>
      <c r="F22" s="240"/>
      <c r="G22" s="237"/>
      <c r="H22" s="237"/>
      <c r="I22" s="237"/>
      <c r="J22" s="237"/>
      <c r="K22" s="237"/>
      <c r="L22" s="250"/>
      <c r="M22" s="42"/>
      <c r="N22" s="46"/>
      <c r="O22" s="229"/>
      <c r="P22" s="232"/>
      <c r="Q22" s="218"/>
      <c r="R22" s="215"/>
      <c r="S22" s="226"/>
      <c r="T22" s="223"/>
    </row>
    <row r="23" spans="1:20" s="3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3" customFormat="1" ht="12" customHeight="1" x14ac:dyDescent="0.2">
      <c r="A24" s="257"/>
      <c r="B24" s="130"/>
      <c r="C24" s="262"/>
      <c r="D24" s="244"/>
      <c r="E24" s="244"/>
      <c r="F24" s="241"/>
      <c r="G24" s="238"/>
      <c r="H24" s="238"/>
      <c r="I24" s="238"/>
      <c r="J24" s="238"/>
      <c r="K24" s="238"/>
      <c r="L24" s="251"/>
      <c r="M24" s="43"/>
      <c r="N24" s="47"/>
      <c r="O24" s="234"/>
      <c r="P24" s="235"/>
      <c r="Q24" s="219"/>
      <c r="R24" s="216"/>
      <c r="S24" s="227"/>
      <c r="T24" s="224"/>
    </row>
    <row r="25" spans="1:20" s="3" customFormat="1" ht="12" customHeight="1" x14ac:dyDescent="0.2">
      <c r="A25" s="255">
        <f>A21+1</f>
        <v>6</v>
      </c>
      <c r="B25" s="258"/>
      <c r="C25" s="260"/>
      <c r="D25" s="242"/>
      <c r="E25" s="242"/>
      <c r="F25" s="239">
        <f>(E25-D25)</f>
        <v>0</v>
      </c>
      <c r="G25" s="236"/>
      <c r="H25" s="236"/>
      <c r="I25" s="236"/>
      <c r="J25" s="236"/>
      <c r="K25" s="236"/>
      <c r="L25" s="249"/>
      <c r="M25" s="41"/>
      <c r="N25" s="45"/>
      <c r="O25" s="228"/>
      <c r="P25" s="231"/>
      <c r="Q25" s="217"/>
      <c r="R25" s="214"/>
      <c r="S25" s="225"/>
      <c r="T25" s="222"/>
    </row>
    <row r="26" spans="1:20" s="3" customFormat="1" ht="12" customHeight="1" x14ac:dyDescent="0.2">
      <c r="A26" s="256"/>
      <c r="B26" s="259"/>
      <c r="C26" s="261"/>
      <c r="D26" s="243"/>
      <c r="E26" s="243"/>
      <c r="F26" s="240"/>
      <c r="G26" s="237"/>
      <c r="H26" s="237"/>
      <c r="I26" s="237"/>
      <c r="J26" s="237"/>
      <c r="K26" s="237"/>
      <c r="L26" s="250"/>
      <c r="M26" s="42"/>
      <c r="N26" s="46"/>
      <c r="O26" s="229"/>
      <c r="P26" s="232"/>
      <c r="Q26" s="218"/>
      <c r="R26" s="215"/>
      <c r="S26" s="226"/>
      <c r="T26" s="223"/>
    </row>
    <row r="27" spans="1:20" s="3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3" customFormat="1" ht="12" customHeight="1" x14ac:dyDescent="0.2">
      <c r="A28" s="257"/>
      <c r="B28" s="130"/>
      <c r="C28" s="262"/>
      <c r="D28" s="244"/>
      <c r="E28" s="244"/>
      <c r="F28" s="241"/>
      <c r="G28" s="238"/>
      <c r="H28" s="238"/>
      <c r="I28" s="238"/>
      <c r="J28" s="238"/>
      <c r="K28" s="238"/>
      <c r="L28" s="251"/>
      <c r="M28" s="43"/>
      <c r="N28" s="47"/>
      <c r="O28" s="234"/>
      <c r="P28" s="235"/>
      <c r="Q28" s="219"/>
      <c r="R28" s="216"/>
      <c r="S28" s="227"/>
      <c r="T28" s="224"/>
    </row>
    <row r="29" spans="1:20" s="3" customFormat="1" ht="12" customHeight="1" x14ac:dyDescent="0.2">
      <c r="A29" s="255">
        <f>A25+1</f>
        <v>7</v>
      </c>
      <c r="B29" s="258"/>
      <c r="C29" s="260"/>
      <c r="D29" s="242"/>
      <c r="E29" s="242"/>
      <c r="F29" s="239">
        <f>(E29-D29)</f>
        <v>0</v>
      </c>
      <c r="G29" s="236"/>
      <c r="H29" s="236"/>
      <c r="I29" s="236"/>
      <c r="J29" s="236"/>
      <c r="K29" s="236"/>
      <c r="L29" s="249"/>
      <c r="M29" s="41"/>
      <c r="N29" s="45"/>
      <c r="O29" s="228"/>
      <c r="P29" s="231"/>
      <c r="Q29" s="217"/>
      <c r="R29" s="214"/>
      <c r="S29" s="225"/>
      <c r="T29" s="222"/>
    </row>
    <row r="30" spans="1:20" s="3" customFormat="1" ht="12" customHeight="1" x14ac:dyDescent="0.2">
      <c r="A30" s="256"/>
      <c r="B30" s="259"/>
      <c r="C30" s="261"/>
      <c r="D30" s="243"/>
      <c r="E30" s="243"/>
      <c r="F30" s="240"/>
      <c r="G30" s="237"/>
      <c r="H30" s="237"/>
      <c r="I30" s="237"/>
      <c r="J30" s="237"/>
      <c r="K30" s="237"/>
      <c r="L30" s="250"/>
      <c r="M30" s="42"/>
      <c r="N30" s="46"/>
      <c r="O30" s="229"/>
      <c r="P30" s="232"/>
      <c r="Q30" s="218"/>
      <c r="R30" s="215"/>
      <c r="S30" s="226"/>
      <c r="T30" s="223"/>
    </row>
    <row r="31" spans="1:20" s="3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3" customFormat="1" ht="12" customHeight="1" x14ac:dyDescent="0.2">
      <c r="A32" s="257"/>
      <c r="B32" s="130"/>
      <c r="C32" s="262"/>
      <c r="D32" s="244"/>
      <c r="E32" s="244"/>
      <c r="F32" s="241"/>
      <c r="G32" s="238"/>
      <c r="H32" s="238"/>
      <c r="I32" s="238"/>
      <c r="J32" s="238"/>
      <c r="K32" s="238"/>
      <c r="L32" s="251"/>
      <c r="M32" s="43"/>
      <c r="N32" s="47"/>
      <c r="O32" s="234"/>
      <c r="P32" s="235"/>
      <c r="Q32" s="219"/>
      <c r="R32" s="216"/>
      <c r="S32" s="227"/>
      <c r="T32" s="224"/>
    </row>
    <row r="33" spans="1:20" s="3" customFormat="1" ht="12" customHeight="1" x14ac:dyDescent="0.2">
      <c r="A33" s="255">
        <f>A29+1</f>
        <v>8</v>
      </c>
      <c r="B33" s="258"/>
      <c r="C33" s="260"/>
      <c r="D33" s="242"/>
      <c r="E33" s="242"/>
      <c r="F33" s="239">
        <f>(E33-D33)</f>
        <v>0</v>
      </c>
      <c r="G33" s="236"/>
      <c r="H33" s="236"/>
      <c r="I33" s="236"/>
      <c r="J33" s="236"/>
      <c r="K33" s="236"/>
      <c r="L33" s="249"/>
      <c r="M33" s="41"/>
      <c r="N33" s="45"/>
      <c r="O33" s="228"/>
      <c r="P33" s="231"/>
      <c r="Q33" s="217"/>
      <c r="R33" s="214"/>
      <c r="S33" s="225"/>
      <c r="T33" s="222"/>
    </row>
    <row r="34" spans="1:20" s="3" customFormat="1" ht="12" customHeight="1" x14ac:dyDescent="0.2">
      <c r="A34" s="256"/>
      <c r="B34" s="259"/>
      <c r="C34" s="261"/>
      <c r="D34" s="243"/>
      <c r="E34" s="243"/>
      <c r="F34" s="240"/>
      <c r="G34" s="237"/>
      <c r="H34" s="237"/>
      <c r="I34" s="237"/>
      <c r="J34" s="237"/>
      <c r="K34" s="237"/>
      <c r="L34" s="250"/>
      <c r="M34" s="42"/>
      <c r="N34" s="46"/>
      <c r="O34" s="229"/>
      <c r="P34" s="232"/>
      <c r="Q34" s="218"/>
      <c r="R34" s="215"/>
      <c r="S34" s="226"/>
      <c r="T34" s="223"/>
    </row>
    <row r="35" spans="1:20" s="3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3" customFormat="1" ht="12" customHeight="1" x14ac:dyDescent="0.2">
      <c r="A36" s="257"/>
      <c r="B36" s="130"/>
      <c r="C36" s="262"/>
      <c r="D36" s="244"/>
      <c r="E36" s="244"/>
      <c r="F36" s="241"/>
      <c r="G36" s="238"/>
      <c r="H36" s="238"/>
      <c r="I36" s="238"/>
      <c r="J36" s="238"/>
      <c r="K36" s="238"/>
      <c r="L36" s="251"/>
      <c r="M36" s="43"/>
      <c r="N36" s="47"/>
      <c r="O36" s="234"/>
      <c r="P36" s="235"/>
      <c r="Q36" s="219"/>
      <c r="R36" s="216"/>
      <c r="S36" s="227"/>
      <c r="T36" s="224"/>
    </row>
    <row r="37" spans="1:20" s="3" customFormat="1" ht="12" customHeight="1" x14ac:dyDescent="0.2">
      <c r="A37" s="255">
        <f>A33+1</f>
        <v>9</v>
      </c>
      <c r="B37" s="258"/>
      <c r="C37" s="260"/>
      <c r="D37" s="242"/>
      <c r="E37" s="242"/>
      <c r="F37" s="239">
        <f>(E37-D37)</f>
        <v>0</v>
      </c>
      <c r="G37" s="236"/>
      <c r="H37" s="236"/>
      <c r="I37" s="236"/>
      <c r="J37" s="236"/>
      <c r="K37" s="236"/>
      <c r="L37" s="249"/>
      <c r="M37" s="41"/>
      <c r="N37" s="45"/>
      <c r="O37" s="228"/>
      <c r="P37" s="231"/>
      <c r="Q37" s="217"/>
      <c r="R37" s="214"/>
      <c r="S37" s="225"/>
      <c r="T37" s="222"/>
    </row>
    <row r="38" spans="1:20" s="3" customFormat="1" ht="12" customHeight="1" x14ac:dyDescent="0.2">
      <c r="A38" s="256"/>
      <c r="B38" s="259"/>
      <c r="C38" s="261"/>
      <c r="D38" s="243"/>
      <c r="E38" s="243"/>
      <c r="F38" s="240"/>
      <c r="G38" s="237"/>
      <c r="H38" s="237"/>
      <c r="I38" s="237"/>
      <c r="J38" s="237"/>
      <c r="K38" s="237"/>
      <c r="L38" s="250"/>
      <c r="M38" s="42"/>
      <c r="N38" s="46"/>
      <c r="O38" s="229"/>
      <c r="P38" s="232"/>
      <c r="Q38" s="218"/>
      <c r="R38" s="215"/>
      <c r="S38" s="226"/>
      <c r="T38" s="223"/>
    </row>
    <row r="39" spans="1:20" s="3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3" customFormat="1" ht="12" customHeight="1" thickBot="1" x14ac:dyDescent="0.25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8"/>
      <c r="O40" s="230"/>
      <c r="P40" s="233"/>
      <c r="Q40" s="220"/>
      <c r="R40" s="221"/>
      <c r="S40" s="226"/>
      <c r="T40" s="223"/>
    </row>
    <row r="41" spans="1:20" ht="24" customHeight="1" thickBot="1" x14ac:dyDescent="0.25">
      <c r="A41" s="263" t="s">
        <v>81</v>
      </c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5"/>
      <c r="N41" s="37">
        <f>SUM(N5:N40)</f>
        <v>0</v>
      </c>
      <c r="O41" s="32">
        <f>SUM(O5:O40)</f>
        <v>0</v>
      </c>
      <c r="P41" s="39"/>
      <c r="Q41" s="32">
        <f>SUM(Q5:Q40)</f>
        <v>0</v>
      </c>
      <c r="R41" s="32">
        <f>SUM(R5:R40)</f>
        <v>0</v>
      </c>
      <c r="S41" s="38"/>
      <c r="T41" s="38"/>
    </row>
    <row r="42" spans="1:20" ht="16.5" customHeight="1" x14ac:dyDescent="0.2"/>
    <row r="43" spans="1:20" ht="16.5" customHeight="1" x14ac:dyDescent="0.2"/>
    <row r="44" spans="1:20" ht="16.5" customHeight="1" x14ac:dyDescent="0.2"/>
    <row r="45" spans="1:20" ht="16.5" customHeight="1" x14ac:dyDescent="0.2"/>
    <row r="47" spans="1:20" ht="6.75" customHeight="1" x14ac:dyDescent="0.2"/>
    <row r="50" spans="3:3" x14ac:dyDescent="0.2">
      <c r="C50" s="50"/>
    </row>
  </sheetData>
  <sheetProtection algorithmName="SHA-512" hashValue="zPhzpHyAk1bejLbp6GvlaoHUntdo5yQkZQiI52MPAKMGkDFzH0kSpoD+DIjh++kcyvuwkOzo8ioaeWhqd37R7A==" saltValue="XVA4G7XA7IaekfhL/O4CbA==" spinCount="100000" sheet="1" selectLockedCells="1"/>
  <mergeCells count="171">
    <mergeCell ref="S29:S32"/>
    <mergeCell ref="T29:T32"/>
    <mergeCell ref="D29:D32"/>
    <mergeCell ref="E29:E32"/>
    <mergeCell ref="F29:F32"/>
    <mergeCell ref="G29:G32"/>
    <mergeCell ref="B29:B32"/>
    <mergeCell ref="C29:C32"/>
    <mergeCell ref="B33:B36"/>
    <mergeCell ref="C33:C36"/>
    <mergeCell ref="E33:E36"/>
    <mergeCell ref="F33:F36"/>
    <mergeCell ref="G33:G36"/>
    <mergeCell ref="H33:H36"/>
    <mergeCell ref="I33:I36"/>
    <mergeCell ref="O33:O36"/>
    <mergeCell ref="P33:P36"/>
    <mergeCell ref="Q21:Q24"/>
    <mergeCell ref="S21:S24"/>
    <mergeCell ref="T21:T24"/>
    <mergeCell ref="K25:K28"/>
    <mergeCell ref="L25:L28"/>
    <mergeCell ref="S25:S28"/>
    <mergeCell ref="T25:T28"/>
    <mergeCell ref="A21:A24"/>
    <mergeCell ref="B21:B24"/>
    <mergeCell ref="C21:C24"/>
    <mergeCell ref="D21:D24"/>
    <mergeCell ref="E21:E24"/>
    <mergeCell ref="H25:H28"/>
    <mergeCell ref="I25:I28"/>
    <mergeCell ref="J25:J28"/>
    <mergeCell ref="F21:F24"/>
    <mergeCell ref="G21:G24"/>
    <mergeCell ref="H21:H24"/>
    <mergeCell ref="I21:I24"/>
    <mergeCell ref="J21:J24"/>
    <mergeCell ref="C5:C8"/>
    <mergeCell ref="D5:D8"/>
    <mergeCell ref="E5:E8"/>
    <mergeCell ref="F5:F8"/>
    <mergeCell ref="S37:S40"/>
    <mergeCell ref="J9:J12"/>
    <mergeCell ref="K9:K12"/>
    <mergeCell ref="L9:L12"/>
    <mergeCell ref="S9:S12"/>
    <mergeCell ref="F13:F16"/>
    <mergeCell ref="J33:J36"/>
    <mergeCell ref="K33:K36"/>
    <mergeCell ref="L33:L36"/>
    <mergeCell ref="S33:S36"/>
    <mergeCell ref="S17:S20"/>
    <mergeCell ref="E17:E20"/>
    <mergeCell ref="J17:J20"/>
    <mergeCell ref="G13:G16"/>
    <mergeCell ref="H13:H16"/>
    <mergeCell ref="I13:I16"/>
    <mergeCell ref="J13:J16"/>
    <mergeCell ref="F25:F28"/>
    <mergeCell ref="G25:G28"/>
    <mergeCell ref="C25:C28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A13:A16"/>
    <mergeCell ref="B13:B16"/>
    <mergeCell ref="C13:C16"/>
    <mergeCell ref="D13:D16"/>
    <mergeCell ref="E13:E16"/>
    <mergeCell ref="A17:A20"/>
    <mergeCell ref="B17:B20"/>
    <mergeCell ref="C17:C20"/>
    <mergeCell ref="A41:M41"/>
    <mergeCell ref="E25:E28"/>
    <mergeCell ref="D17:D20"/>
    <mergeCell ref="A25:A28"/>
    <mergeCell ref="B25:B28"/>
    <mergeCell ref="I17:I20"/>
    <mergeCell ref="A33:A36"/>
    <mergeCell ref="A2:R2"/>
    <mergeCell ref="D3:E3"/>
    <mergeCell ref="M3:N3"/>
    <mergeCell ref="A5:A8"/>
    <mergeCell ref="B5:B8"/>
    <mergeCell ref="S5:S8"/>
    <mergeCell ref="T5:T8"/>
    <mergeCell ref="A37:A40"/>
    <mergeCell ref="B37:B40"/>
    <mergeCell ref="C37:C40"/>
    <mergeCell ref="D37:D40"/>
    <mergeCell ref="E37:E40"/>
    <mergeCell ref="F37:F40"/>
    <mergeCell ref="G37:G40"/>
    <mergeCell ref="O3:P3"/>
    <mergeCell ref="A29:A32"/>
    <mergeCell ref="H37:H40"/>
    <mergeCell ref="I37:I40"/>
    <mergeCell ref="J37:J40"/>
    <mergeCell ref="K37:K40"/>
    <mergeCell ref="L37:L40"/>
    <mergeCell ref="H5:H8"/>
    <mergeCell ref="I5:I8"/>
    <mergeCell ref="D25:D28"/>
    <mergeCell ref="G5:G8"/>
    <mergeCell ref="F17:F20"/>
    <mergeCell ref="G17:G20"/>
    <mergeCell ref="H17:H20"/>
    <mergeCell ref="D33:D36"/>
    <mergeCell ref="A1:R1"/>
    <mergeCell ref="G3:I3"/>
    <mergeCell ref="J3:L3"/>
    <mergeCell ref="J5:J8"/>
    <mergeCell ref="K5:K8"/>
    <mergeCell ref="L5:L8"/>
    <mergeCell ref="L29:L32"/>
    <mergeCell ref="K13:K16"/>
    <mergeCell ref="L13:L16"/>
    <mergeCell ref="K29:K32"/>
    <mergeCell ref="K21:K24"/>
    <mergeCell ref="L21:L24"/>
    <mergeCell ref="H29:H32"/>
    <mergeCell ref="I29:I32"/>
    <mergeCell ref="J29:J32"/>
    <mergeCell ref="K17:K20"/>
    <mergeCell ref="L17:L20"/>
    <mergeCell ref="O29:O32"/>
    <mergeCell ref="P29:P32"/>
    <mergeCell ref="O37:O40"/>
    <mergeCell ref="P37:P40"/>
    <mergeCell ref="O5:O8"/>
    <mergeCell ref="P5:P8"/>
    <mergeCell ref="P9:P12"/>
    <mergeCell ref="O9:O12"/>
    <mergeCell ref="O13:O16"/>
    <mergeCell ref="P13:P16"/>
    <mergeCell ref="O17:O20"/>
    <mergeCell ref="P17:P20"/>
    <mergeCell ref="O21:O24"/>
    <mergeCell ref="P21:P24"/>
    <mergeCell ref="P25:P28"/>
    <mergeCell ref="O25:O28"/>
    <mergeCell ref="S2:T2"/>
    <mergeCell ref="R21:R24"/>
    <mergeCell ref="Q25:Q28"/>
    <mergeCell ref="R25:R28"/>
    <mergeCell ref="Q29:Q32"/>
    <mergeCell ref="R29:R32"/>
    <mergeCell ref="Q33:Q36"/>
    <mergeCell ref="R33:R36"/>
    <mergeCell ref="Q37:Q40"/>
    <mergeCell ref="R37:R40"/>
    <mergeCell ref="Q5:Q8"/>
    <mergeCell ref="R5:R8"/>
    <mergeCell ref="Q9:Q12"/>
    <mergeCell ref="R9:R12"/>
    <mergeCell ref="Q13:Q16"/>
    <mergeCell ref="R13:R16"/>
    <mergeCell ref="Q17:Q20"/>
    <mergeCell ref="R17:R20"/>
    <mergeCell ref="T9:T12"/>
    <mergeCell ref="T37:T40"/>
    <mergeCell ref="T33:T36"/>
    <mergeCell ref="T17:T20"/>
    <mergeCell ref="S13:S16"/>
    <mergeCell ref="T13:T16"/>
  </mergeCells>
  <dataValidations count="1">
    <dataValidation type="decimal" allowBlank="1" showInputMessage="1" showErrorMessage="1" errorTitle="Nebenkosten" error="Es können nur Dezimalzahlen eingegeben werden." sqref="N5:N40" xr:uid="{00000000-0002-0000-0100-000000000000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Auswahlwerte!$A$2:$A$10</xm:f>
          </x14:formula1>
          <xm:sqref>M5:M40</xm:sqref>
        </x14:dataValidation>
        <x14:dataValidation type="list" allowBlank="1" showInputMessage="1" showErrorMessage="1" xr:uid="{D55E9FF3-337E-4751-B4E9-D3F9EC97C446}">
          <x14:formula1>
            <xm:f>Auswahlwerte!$A$14:$A$17</xm:f>
          </x14:formula1>
          <xm:sqref>P5:P40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67C6-E2A2-46B9-B482-FFCD7E736550}">
  <sheetPr codeName="Tabelle14"/>
  <dimension ref="A1:T55"/>
  <sheetViews>
    <sheetView topLeftCell="A7"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72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Dienstreisen_Seite_1!$N$41</f>
        <v>0</v>
      </c>
      <c r="O5" s="58">
        <f>Dienstreisen_Seite_1!$O$41</f>
        <v>0</v>
      </c>
      <c r="P5" s="59"/>
      <c r="Q5" s="60">
        <f>Dienstreisen_Seite_1!$Q$41</f>
        <v>0</v>
      </c>
      <c r="R5" s="61">
        <f>Dienstreisen_Seite_1!$R$41</f>
        <v>0</v>
      </c>
      <c r="S5" s="54"/>
      <c r="T5" s="55"/>
    </row>
    <row r="6" spans="1:20" s="26" customFormat="1" ht="12" customHeight="1" x14ac:dyDescent="0.2">
      <c r="A6" s="255">
        <v>10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11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12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13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14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15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16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17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18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19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CHQ5X2i17Ff5kycsvzx9dAXK+vLKK2/Oze/dZA1rnVWJdM75ApxeOsNR0Ig78y7TjqwBlAkB4nQfl5EgULCXVw==" saltValue="NGLub6KVDt2k4RUixMj+Kw==" spinCount="100000" sheet="1" objects="1" scenarios="1" selectLockedCells="1"/>
  <mergeCells count="189">
    <mergeCell ref="A1:R1"/>
    <mergeCell ref="A2:R2"/>
    <mergeCell ref="S2:T2"/>
    <mergeCell ref="D3:E3"/>
    <mergeCell ref="G3:I3"/>
    <mergeCell ref="J3:L3"/>
    <mergeCell ref="M3:N3"/>
    <mergeCell ref="O3:P3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A10:A13"/>
    <mergeCell ref="B10:B13"/>
    <mergeCell ref="C10:C13"/>
    <mergeCell ref="D10:D13"/>
    <mergeCell ref="E10:E13"/>
    <mergeCell ref="F10:F13"/>
    <mergeCell ref="O6:O9"/>
    <mergeCell ref="P6:P9"/>
    <mergeCell ref="Q6:Q9"/>
    <mergeCell ref="A6:A9"/>
    <mergeCell ref="B6:B9"/>
    <mergeCell ref="C6:C9"/>
    <mergeCell ref="D6:D9"/>
    <mergeCell ref="E6:E9"/>
    <mergeCell ref="F6:F9"/>
    <mergeCell ref="O10:O13"/>
    <mergeCell ref="P10:P13"/>
    <mergeCell ref="Q10:Q13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A18:A21"/>
    <mergeCell ref="B18:B21"/>
    <mergeCell ref="C18:C21"/>
    <mergeCell ref="D18:D21"/>
    <mergeCell ref="E18:E21"/>
    <mergeCell ref="F18:F21"/>
    <mergeCell ref="O14:O17"/>
    <mergeCell ref="P14:P17"/>
    <mergeCell ref="Q14:Q17"/>
    <mergeCell ref="A14:A17"/>
    <mergeCell ref="B14:B17"/>
    <mergeCell ref="C14:C17"/>
    <mergeCell ref="D14:D17"/>
    <mergeCell ref="E14:E17"/>
    <mergeCell ref="F14:F17"/>
    <mergeCell ref="O18:O21"/>
    <mergeCell ref="P18:P21"/>
    <mergeCell ref="Q18:Q21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A26:A29"/>
    <mergeCell ref="B26:B29"/>
    <mergeCell ref="C26:C29"/>
    <mergeCell ref="D26:D29"/>
    <mergeCell ref="E26:E29"/>
    <mergeCell ref="F26:F29"/>
    <mergeCell ref="O22:O25"/>
    <mergeCell ref="P22:P25"/>
    <mergeCell ref="Q22:Q25"/>
    <mergeCell ref="A22:A25"/>
    <mergeCell ref="B22:B25"/>
    <mergeCell ref="C22:C25"/>
    <mergeCell ref="D22:D25"/>
    <mergeCell ref="E22:E25"/>
    <mergeCell ref="F22:F25"/>
    <mergeCell ref="O26:O29"/>
    <mergeCell ref="P26:P29"/>
    <mergeCell ref="Q26:Q29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A34:A37"/>
    <mergeCell ref="B34:B37"/>
    <mergeCell ref="C34:C37"/>
    <mergeCell ref="D34:D37"/>
    <mergeCell ref="E34:E37"/>
    <mergeCell ref="F34:F37"/>
    <mergeCell ref="O30:O33"/>
    <mergeCell ref="P30:P33"/>
    <mergeCell ref="Q30:Q33"/>
    <mergeCell ref="A30:A33"/>
    <mergeCell ref="B30:B33"/>
    <mergeCell ref="C30:C33"/>
    <mergeCell ref="D30:D33"/>
    <mergeCell ref="E30:E33"/>
    <mergeCell ref="F30:F33"/>
    <mergeCell ref="O34:O37"/>
    <mergeCell ref="P34:P37"/>
    <mergeCell ref="Q34:Q37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  <mergeCell ref="H38:H41"/>
    <mergeCell ref="I38:I41"/>
    <mergeCell ref="R38:R41"/>
    <mergeCell ref="S38:S41"/>
    <mergeCell ref="T38:T41"/>
    <mergeCell ref="A38:A41"/>
    <mergeCell ref="B38:B41"/>
    <mergeCell ref="C38:C41"/>
    <mergeCell ref="D38:D41"/>
    <mergeCell ref="E38:E41"/>
    <mergeCell ref="F38:F41"/>
    <mergeCell ref="G38:G41"/>
    <mergeCell ref="J38:J41"/>
    <mergeCell ref="K38:K41"/>
    <mergeCell ref="L38:L41"/>
    <mergeCell ref="O38:O41"/>
    <mergeCell ref="P38:P41"/>
    <mergeCell ref="Q38:Q41"/>
  </mergeCells>
  <dataValidations count="1">
    <dataValidation type="decimal" allowBlank="1" showInputMessage="1" showErrorMessage="1" errorTitle="Nebenkosten" error="Es können nur Dezimalzahlen eingegeben werden." sqref="N6:N45" xr:uid="{7E9E1EFD-C741-49DF-B5A5-D175B7DF0C72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5EBFDA-0F10-4FF0-AD42-C7C6D03B0EAE}">
          <x14:formula1>
            <xm:f>Auswahlwerte!$A$14:$A$17</xm:f>
          </x14:formula1>
          <xm:sqref>P6:P45</xm:sqref>
        </x14:dataValidation>
        <x14:dataValidation type="list" allowBlank="1" showInputMessage="1" showErrorMessage="1" xr:uid="{8FEE1202-0AE6-4422-9C38-6F58AD0AEA03}">
          <x14:formula1>
            <xm:f>Auswahlwerte!$A$2:$A$10</xm:f>
          </x14:formula1>
          <xm:sqref>M6:M45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CD8B-7B21-4D27-886A-D374820DF619}">
  <sheetPr codeName="Tabelle15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73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Dienstreisen_Seite_2!$N$46</f>
        <v>0</v>
      </c>
      <c r="O5" s="58">
        <f>Dienstreisen_Seite_2!$O$46</f>
        <v>0</v>
      </c>
      <c r="P5" s="59"/>
      <c r="Q5" s="60">
        <f>Dienstreisen_Seite_2!$Q$46</f>
        <v>0</v>
      </c>
      <c r="R5" s="61">
        <f>Dienstreisen_Seite_2!$R$46</f>
        <v>0</v>
      </c>
      <c r="S5" s="54"/>
      <c r="T5" s="55"/>
    </row>
    <row r="6" spans="1:20" s="26" customFormat="1" ht="12" customHeight="1" x14ac:dyDescent="0.2">
      <c r="A6" s="255">
        <v>20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21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22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23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24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25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26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27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28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29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Mx4j5dqGgjN/VfbUa4I+S2imlP34UpJHgd91abkhBzlDSEEj3Z3dVUDrf9fj+mGJhBHy2wbalPUzgOgdW45t8w==" saltValue="yHxqlhCtAiViLesdmkq8MQ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3355D579-6978-476B-98EE-B8B1740D0D07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DB397E-8FF9-463B-B9E0-B2AB9A17F68E}">
          <x14:formula1>
            <xm:f>Auswahlwerte!$A$2:$A$10</xm:f>
          </x14:formula1>
          <xm:sqref>M6:M45</xm:sqref>
        </x14:dataValidation>
        <x14:dataValidation type="list" allowBlank="1" showInputMessage="1" showErrorMessage="1" xr:uid="{ABAEB0AE-1A97-435B-BB78-48DBE484CD9C}">
          <x14:formula1>
            <xm:f>Auswahlwerte!$A$14:$A$17</xm:f>
          </x14:formula1>
          <xm:sqref>P6:P45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0B696-0E3F-4534-98D1-272C5E9AA350}">
  <sheetPr codeName="Tabelle16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74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Dienstreisen_Seite_3!$N$46</f>
        <v>0</v>
      </c>
      <c r="O5" s="58">
        <f>Dienstreisen_Seite_3!$O$46</f>
        <v>0</v>
      </c>
      <c r="P5" s="59"/>
      <c r="Q5" s="60">
        <f>Dienstreisen_Seite_3!$Q$46</f>
        <v>0</v>
      </c>
      <c r="R5" s="61">
        <f>Dienstreisen_Seite_3!$R$46</f>
        <v>0</v>
      </c>
      <c r="S5" s="54"/>
      <c r="T5" s="55"/>
    </row>
    <row r="6" spans="1:20" s="26" customFormat="1" ht="12" customHeight="1" x14ac:dyDescent="0.2">
      <c r="A6" s="255">
        <v>30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31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32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33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34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35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36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37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38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39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DrjGUiGaMynRSsPKSFFrxsRsGER6wZijvo7dvduwV5oSrwjUTp+oayX5qma8nGESqixjY9sfmA6trG0szAWXXg==" saltValue="W9crhk5s1x8ItvqItA6zjA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05A4CC97-6ABF-4256-A55A-F84E9F6E95F1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01A36E-4EA3-4105-9AD7-A52B5D42EF19}">
          <x14:formula1>
            <xm:f>Auswahlwerte!$A$14:$A$17</xm:f>
          </x14:formula1>
          <xm:sqref>P6:P45</xm:sqref>
        </x14:dataValidation>
        <x14:dataValidation type="list" allowBlank="1" showInputMessage="1" showErrorMessage="1" xr:uid="{69E8EB22-7AC9-4005-B0C8-F1409E2E9FD0}">
          <x14:formula1>
            <xm:f>Auswahlwerte!$A$2:$A$10</xm:f>
          </x14:formula1>
          <xm:sqref>M6:M45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A6B8-B57F-4749-A000-B08402452989}">
  <sheetPr codeName="Tabelle17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75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Dienstreisen_Seite_4!$N$46</f>
        <v>0</v>
      </c>
      <c r="O5" s="58">
        <f>Dienstreisen_Seite_4!$O$46</f>
        <v>0</v>
      </c>
      <c r="P5" s="59"/>
      <c r="Q5" s="60">
        <f>Dienstreisen_Seite_4!$Q$46</f>
        <v>0</v>
      </c>
      <c r="R5" s="61">
        <f>Dienstreisen_Seite_4!$R$46</f>
        <v>0</v>
      </c>
      <c r="S5" s="54"/>
      <c r="T5" s="55"/>
    </row>
    <row r="6" spans="1:20" s="26" customFormat="1" ht="12" customHeight="1" x14ac:dyDescent="0.2">
      <c r="A6" s="255">
        <v>40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41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42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43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44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45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46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47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48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49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Pb5hGRRytBNJAN297QO8Td4AmHGgCgWFgywB86cNpnxhOQTwlASyuO3wHImEZbdfA+rMxWWoi9b0WHzxP1BXLg==" saltValue="/5wLNuCGaBLEG6Ox++VVeQ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C9A9A4C2-A056-4FD0-BD4B-DA23EE815097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2D659D-8E17-4924-B8B3-BA2079CD6C86}">
          <x14:formula1>
            <xm:f>Auswahlwerte!$A$2:$A$10</xm:f>
          </x14:formula1>
          <xm:sqref>M6:M45</xm:sqref>
        </x14:dataValidation>
        <x14:dataValidation type="list" allowBlank="1" showInputMessage="1" showErrorMessage="1" xr:uid="{CC097843-243B-43EB-BE29-35CA4063CCDD}">
          <x14:formula1>
            <xm:f>Auswahlwerte!$A$14:$A$17</xm:f>
          </x14:formula1>
          <xm:sqref>P6:P45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704A-C641-43A7-9465-9CBB6C68EF17}">
  <sheetPr codeName="Tabelle18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76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Dienstreisen_Seite_5!$N$46</f>
        <v>0</v>
      </c>
      <c r="O5" s="58">
        <f>Dienstreisen_Seite_5!$O$46</f>
        <v>0</v>
      </c>
      <c r="P5" s="59"/>
      <c r="Q5" s="60">
        <f>Dienstreisen_Seite_5!$Q$46</f>
        <v>0</v>
      </c>
      <c r="R5" s="61">
        <f>Dienstreisen_Seite_5!$R$46</f>
        <v>0</v>
      </c>
      <c r="S5" s="54"/>
      <c r="T5" s="55"/>
    </row>
    <row r="6" spans="1:20" s="26" customFormat="1" ht="12" customHeight="1" x14ac:dyDescent="0.2">
      <c r="A6" s="255">
        <v>50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51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52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53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54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55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56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57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58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59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ulwtkuaQ8iFwGOJXLWOf4+zlWd5KOVGj58oqO3YAX7hY7rEPu6HumrYTffMkwEHl5mfShCBOCaJHDbNRMoEHFw==" saltValue="E2mmcUb3naRae//KK8QV4Q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BB3354F4-52A9-4C39-9BF4-1C2E0290B287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AD3C1DD-AFC5-4F37-BBBF-14D74E0C3653}">
          <x14:formula1>
            <xm:f>Auswahlwerte!$A$14:$A$17</xm:f>
          </x14:formula1>
          <xm:sqref>P6:P45</xm:sqref>
        </x14:dataValidation>
        <x14:dataValidation type="list" allowBlank="1" showInputMessage="1" showErrorMessage="1" xr:uid="{3157BA2B-D5BF-4A55-B5DC-9201E2E1A06A}">
          <x14:formula1>
            <xm:f>Auswahlwerte!$A$2:$A$10</xm:f>
          </x14:formula1>
          <xm:sqref>M6:M45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E62F-4516-424F-98CF-158C919DAC87}">
  <sheetPr codeName="Tabelle19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77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Dienstreisen_Seite_6!$N$46</f>
        <v>0</v>
      </c>
      <c r="O5" s="58">
        <f>Dienstreisen_Seite_6!$O$46</f>
        <v>0</v>
      </c>
      <c r="P5" s="59"/>
      <c r="Q5" s="60">
        <f>Dienstreisen_Seite_6!$Q$46</f>
        <v>0</v>
      </c>
      <c r="R5" s="61">
        <f>Dienstreisen_Seite_6!$R$46</f>
        <v>0</v>
      </c>
      <c r="S5" s="54"/>
      <c r="T5" s="55"/>
    </row>
    <row r="6" spans="1:20" s="26" customFormat="1" ht="12" customHeight="1" x14ac:dyDescent="0.2">
      <c r="A6" s="255">
        <v>60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61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62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63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64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65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66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67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68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69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moXsquQl2QByYWxx+zTdbRYfNCeG2JB44Q5wy7Vk03lKVMJVir4RFo/mMnt0XC4uIcQs9xc/Rl2U6F5DetoHKw==" saltValue="XMbp3J2UKkvB1KIoSH8IBg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A7A80E89-BDC0-49D5-8777-509D40AEDBE0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6A04C9-FB8C-4308-B84F-45FDEB789680}">
          <x14:formula1>
            <xm:f>Auswahlwerte!$A$14:$A$17</xm:f>
          </x14:formula1>
          <xm:sqref>P6:P45</xm:sqref>
        </x14:dataValidation>
        <x14:dataValidation type="list" allowBlank="1" showInputMessage="1" showErrorMessage="1" xr:uid="{8A07888B-9B0D-48DE-ACB4-B5500E20D8D8}">
          <x14:formula1>
            <xm:f>Auswahlwerte!$A$2:$A$10</xm:f>
          </x14:formula1>
          <xm:sqref>M6:M45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A9D9-ABDE-4CBC-AF2F-BFF05A8187CC}">
  <sheetPr codeName="Tabelle20"/>
  <dimension ref="A1:T55"/>
  <sheetViews>
    <sheetView zoomScaleNormal="100" zoomScaleSheetLayoutView="100" workbookViewId="0">
      <selection activeCell="B6" sqref="B6:B9"/>
    </sheetView>
  </sheetViews>
  <sheetFormatPr baseColWidth="10" defaultRowHeight="14.25" x14ac:dyDescent="0.2"/>
  <cols>
    <col min="1" max="1" width="3.125" style="21" customWidth="1"/>
    <col min="2" max="2" width="56" style="21" customWidth="1"/>
    <col min="3" max="3" width="9.375" style="21" customWidth="1"/>
    <col min="4" max="5" width="6" style="21" customWidth="1"/>
    <col min="6" max="6" width="7.125" style="21" customWidth="1"/>
    <col min="7" max="12" width="3.375" style="21" customWidth="1"/>
    <col min="13" max="13" width="3.5" style="21" customWidth="1"/>
    <col min="14" max="14" width="8.75" style="21" customWidth="1"/>
    <col min="15" max="15" width="6.375" style="21" customWidth="1"/>
    <col min="16" max="16" width="3.375" style="21" customWidth="1"/>
    <col min="17" max="18" width="6.375" style="21" customWidth="1"/>
    <col min="19" max="20" width="10.25" style="21" customWidth="1"/>
    <col min="21" max="16384" width="11" style="21"/>
  </cols>
  <sheetData>
    <row r="1" spans="1:20" s="29" customFormat="1" ht="19.5" customHeight="1" thickBot="1" x14ac:dyDescent="0.25">
      <c r="A1" s="245">
        <f>Stammdaten!C23</f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T1" s="33" t="s">
        <v>78</v>
      </c>
    </row>
    <row r="2" spans="1:20" s="22" customFormat="1" ht="19.5" customHeight="1" x14ac:dyDescent="0.25">
      <c r="A2" s="252" t="s">
        <v>50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12" t="s">
        <v>0</v>
      </c>
      <c r="T2" s="213"/>
    </row>
    <row r="3" spans="1:20" s="23" customFormat="1" ht="36.75" customHeight="1" x14ac:dyDescent="0.2">
      <c r="A3" s="27" t="s">
        <v>1</v>
      </c>
      <c r="B3" s="36" t="s">
        <v>66</v>
      </c>
      <c r="C3" s="36" t="s">
        <v>10</v>
      </c>
      <c r="D3" s="254" t="s">
        <v>2</v>
      </c>
      <c r="E3" s="254"/>
      <c r="F3" s="36" t="s">
        <v>54</v>
      </c>
      <c r="G3" s="246" t="s">
        <v>69</v>
      </c>
      <c r="H3" s="247"/>
      <c r="I3" s="248"/>
      <c r="J3" s="246" t="s">
        <v>6</v>
      </c>
      <c r="K3" s="247"/>
      <c r="L3" s="248"/>
      <c r="M3" s="254" t="s">
        <v>116</v>
      </c>
      <c r="N3" s="254"/>
      <c r="O3" s="246" t="s">
        <v>117</v>
      </c>
      <c r="P3" s="248"/>
      <c r="Q3" s="66" t="s">
        <v>118</v>
      </c>
      <c r="R3" s="67" t="s">
        <v>125</v>
      </c>
      <c r="S3" s="24" t="s">
        <v>12</v>
      </c>
      <c r="T3" s="28" t="s">
        <v>122</v>
      </c>
    </row>
    <row r="4" spans="1:20" s="23" customFormat="1" ht="89.25" x14ac:dyDescent="0.2">
      <c r="A4" s="27"/>
      <c r="B4" s="25" t="s">
        <v>67</v>
      </c>
      <c r="C4" s="36" t="s">
        <v>51</v>
      </c>
      <c r="D4" s="36" t="s">
        <v>52</v>
      </c>
      <c r="E4" s="36" t="s">
        <v>53</v>
      </c>
      <c r="F4" s="36" t="s">
        <v>13</v>
      </c>
      <c r="G4" s="30" t="s">
        <v>3</v>
      </c>
      <c r="H4" s="30" t="s">
        <v>4</v>
      </c>
      <c r="I4" s="30" t="s">
        <v>5</v>
      </c>
      <c r="J4" s="30" t="s">
        <v>55</v>
      </c>
      <c r="K4" s="20" t="s">
        <v>70</v>
      </c>
      <c r="L4" s="30" t="s">
        <v>56</v>
      </c>
      <c r="M4" s="40" t="s">
        <v>7</v>
      </c>
      <c r="N4" s="44" t="s">
        <v>8</v>
      </c>
      <c r="O4" s="40" t="s">
        <v>123</v>
      </c>
      <c r="P4" s="49" t="s">
        <v>106</v>
      </c>
      <c r="Q4" s="31" t="s">
        <v>124</v>
      </c>
      <c r="R4" s="65" t="s">
        <v>9</v>
      </c>
      <c r="S4" s="24" t="s">
        <v>8</v>
      </c>
      <c r="T4" s="28" t="s">
        <v>11</v>
      </c>
    </row>
    <row r="5" spans="1:20" s="23" customFormat="1" ht="21" customHeight="1" x14ac:dyDescent="0.2">
      <c r="A5" s="51"/>
      <c r="B5" s="56" t="s">
        <v>71</v>
      </c>
      <c r="C5" s="31"/>
      <c r="D5" s="31"/>
      <c r="E5" s="31"/>
      <c r="F5" s="31"/>
      <c r="G5" s="52"/>
      <c r="H5" s="52"/>
      <c r="I5" s="52"/>
      <c r="J5" s="52"/>
      <c r="K5" s="35"/>
      <c r="L5" s="53"/>
      <c r="M5" s="40"/>
      <c r="N5" s="57">
        <f>Dienstreisen_Seite_7!$N$46</f>
        <v>0</v>
      </c>
      <c r="O5" s="58">
        <f>Dienstreisen_Seite_7!$O$46</f>
        <v>0</v>
      </c>
      <c r="P5" s="59"/>
      <c r="Q5" s="60">
        <f>Dienstreisen_Seite_7!$Q$46</f>
        <v>0</v>
      </c>
      <c r="R5" s="61">
        <f>Dienstreisen_Seite_7!$R$46</f>
        <v>0</v>
      </c>
      <c r="S5" s="54"/>
      <c r="T5" s="55"/>
    </row>
    <row r="6" spans="1:20" s="26" customFormat="1" ht="12" customHeight="1" x14ac:dyDescent="0.2">
      <c r="A6" s="255">
        <v>70</v>
      </c>
      <c r="B6" s="258"/>
      <c r="C6" s="260"/>
      <c r="D6" s="242"/>
      <c r="E6" s="242"/>
      <c r="F6" s="239">
        <f>(E6-D6)</f>
        <v>0</v>
      </c>
      <c r="G6" s="236"/>
      <c r="H6" s="236"/>
      <c r="I6" s="236"/>
      <c r="J6" s="236"/>
      <c r="K6" s="236"/>
      <c r="L6" s="249"/>
      <c r="M6" s="41"/>
      <c r="N6" s="45"/>
      <c r="O6" s="228"/>
      <c r="P6" s="231"/>
      <c r="Q6" s="214"/>
      <c r="R6" s="214"/>
      <c r="S6" s="225"/>
      <c r="T6" s="222"/>
    </row>
    <row r="7" spans="1:20" s="26" customFormat="1" ht="12" customHeight="1" x14ac:dyDescent="0.2">
      <c r="A7" s="256"/>
      <c r="B7" s="259"/>
      <c r="C7" s="261"/>
      <c r="D7" s="243"/>
      <c r="E7" s="243"/>
      <c r="F7" s="240"/>
      <c r="G7" s="237"/>
      <c r="H7" s="237"/>
      <c r="I7" s="237"/>
      <c r="J7" s="237"/>
      <c r="K7" s="237"/>
      <c r="L7" s="250"/>
      <c r="M7" s="42"/>
      <c r="N7" s="46"/>
      <c r="O7" s="229"/>
      <c r="P7" s="232"/>
      <c r="Q7" s="215"/>
      <c r="R7" s="215"/>
      <c r="S7" s="226"/>
      <c r="T7" s="223"/>
    </row>
    <row r="8" spans="1:20" s="26" customFormat="1" ht="12" customHeight="1" x14ac:dyDescent="0.2">
      <c r="A8" s="256"/>
      <c r="B8" s="259"/>
      <c r="C8" s="261"/>
      <c r="D8" s="243"/>
      <c r="E8" s="243"/>
      <c r="F8" s="240"/>
      <c r="G8" s="237"/>
      <c r="H8" s="237"/>
      <c r="I8" s="237"/>
      <c r="J8" s="237"/>
      <c r="K8" s="237"/>
      <c r="L8" s="250"/>
      <c r="M8" s="42"/>
      <c r="N8" s="46"/>
      <c r="O8" s="229"/>
      <c r="P8" s="232"/>
      <c r="Q8" s="215"/>
      <c r="R8" s="215"/>
      <c r="S8" s="226"/>
      <c r="T8" s="223"/>
    </row>
    <row r="9" spans="1:20" s="26" customFormat="1" ht="12" customHeight="1" x14ac:dyDescent="0.2">
      <c r="A9" s="257"/>
      <c r="B9" s="130"/>
      <c r="C9" s="262"/>
      <c r="D9" s="244"/>
      <c r="E9" s="244"/>
      <c r="F9" s="241"/>
      <c r="G9" s="238"/>
      <c r="H9" s="238"/>
      <c r="I9" s="238"/>
      <c r="J9" s="238"/>
      <c r="K9" s="238"/>
      <c r="L9" s="251"/>
      <c r="M9" s="43"/>
      <c r="N9" s="47"/>
      <c r="O9" s="234"/>
      <c r="P9" s="235"/>
      <c r="Q9" s="216"/>
      <c r="R9" s="216"/>
      <c r="S9" s="227"/>
      <c r="T9" s="224"/>
    </row>
    <row r="10" spans="1:20" s="26" customFormat="1" ht="12" customHeight="1" x14ac:dyDescent="0.2">
      <c r="A10" s="255">
        <f>A6+1</f>
        <v>71</v>
      </c>
      <c r="B10" s="258"/>
      <c r="C10" s="260"/>
      <c r="D10" s="242"/>
      <c r="E10" s="242"/>
      <c r="F10" s="239">
        <f>(E10-D10)</f>
        <v>0</v>
      </c>
      <c r="G10" s="236"/>
      <c r="H10" s="236"/>
      <c r="I10" s="236"/>
      <c r="J10" s="236"/>
      <c r="K10" s="236"/>
      <c r="L10" s="249"/>
      <c r="M10" s="41"/>
      <c r="N10" s="45"/>
      <c r="O10" s="228"/>
      <c r="P10" s="231"/>
      <c r="Q10" s="217"/>
      <c r="R10" s="214"/>
      <c r="S10" s="225"/>
      <c r="T10" s="222"/>
    </row>
    <row r="11" spans="1:20" s="26" customFormat="1" ht="12" customHeight="1" x14ac:dyDescent="0.2">
      <c r="A11" s="256"/>
      <c r="B11" s="259"/>
      <c r="C11" s="261"/>
      <c r="D11" s="243"/>
      <c r="E11" s="243"/>
      <c r="F11" s="240"/>
      <c r="G11" s="237"/>
      <c r="H11" s="237"/>
      <c r="I11" s="237"/>
      <c r="J11" s="237"/>
      <c r="K11" s="237"/>
      <c r="L11" s="250"/>
      <c r="M11" s="42"/>
      <c r="N11" s="46"/>
      <c r="O11" s="229"/>
      <c r="P11" s="232"/>
      <c r="Q11" s="218"/>
      <c r="R11" s="215"/>
      <c r="S11" s="226"/>
      <c r="T11" s="223"/>
    </row>
    <row r="12" spans="1:20" s="26" customFormat="1" ht="12" customHeight="1" x14ac:dyDescent="0.2">
      <c r="A12" s="256"/>
      <c r="B12" s="259"/>
      <c r="C12" s="261"/>
      <c r="D12" s="243"/>
      <c r="E12" s="243"/>
      <c r="F12" s="240"/>
      <c r="G12" s="237"/>
      <c r="H12" s="237"/>
      <c r="I12" s="237"/>
      <c r="J12" s="237"/>
      <c r="K12" s="237"/>
      <c r="L12" s="250"/>
      <c r="M12" s="42"/>
      <c r="N12" s="46"/>
      <c r="O12" s="229"/>
      <c r="P12" s="232"/>
      <c r="Q12" s="218"/>
      <c r="R12" s="215"/>
      <c r="S12" s="226"/>
      <c r="T12" s="223"/>
    </row>
    <row r="13" spans="1:20" s="26" customFormat="1" ht="12" customHeight="1" x14ac:dyDescent="0.2">
      <c r="A13" s="257"/>
      <c r="B13" s="130"/>
      <c r="C13" s="262"/>
      <c r="D13" s="244"/>
      <c r="E13" s="244"/>
      <c r="F13" s="241"/>
      <c r="G13" s="238"/>
      <c r="H13" s="238"/>
      <c r="I13" s="238"/>
      <c r="J13" s="238"/>
      <c r="K13" s="238"/>
      <c r="L13" s="251"/>
      <c r="M13" s="43"/>
      <c r="N13" s="47"/>
      <c r="O13" s="234"/>
      <c r="P13" s="235"/>
      <c r="Q13" s="219"/>
      <c r="R13" s="216"/>
      <c r="S13" s="227"/>
      <c r="T13" s="224"/>
    </row>
    <row r="14" spans="1:20" s="26" customFormat="1" ht="12" customHeight="1" x14ac:dyDescent="0.2">
      <c r="A14" s="255">
        <f>A10+1</f>
        <v>72</v>
      </c>
      <c r="B14" s="258"/>
      <c r="C14" s="260"/>
      <c r="D14" s="242"/>
      <c r="E14" s="242"/>
      <c r="F14" s="239">
        <f>(E14-D14)</f>
        <v>0</v>
      </c>
      <c r="G14" s="236"/>
      <c r="H14" s="236"/>
      <c r="I14" s="236"/>
      <c r="J14" s="236"/>
      <c r="K14" s="236"/>
      <c r="L14" s="249"/>
      <c r="M14" s="41"/>
      <c r="N14" s="45"/>
      <c r="O14" s="228"/>
      <c r="P14" s="231"/>
      <c r="Q14" s="217"/>
      <c r="R14" s="214"/>
      <c r="S14" s="225"/>
      <c r="T14" s="222"/>
    </row>
    <row r="15" spans="1:20" s="26" customFormat="1" ht="12" customHeight="1" x14ac:dyDescent="0.2">
      <c r="A15" s="256"/>
      <c r="B15" s="259"/>
      <c r="C15" s="261"/>
      <c r="D15" s="243"/>
      <c r="E15" s="243"/>
      <c r="F15" s="240"/>
      <c r="G15" s="237"/>
      <c r="H15" s="237"/>
      <c r="I15" s="237"/>
      <c r="J15" s="237"/>
      <c r="K15" s="237"/>
      <c r="L15" s="250"/>
      <c r="M15" s="42"/>
      <c r="N15" s="46"/>
      <c r="O15" s="229"/>
      <c r="P15" s="232"/>
      <c r="Q15" s="218"/>
      <c r="R15" s="215"/>
      <c r="S15" s="226"/>
      <c r="T15" s="223"/>
    </row>
    <row r="16" spans="1:20" s="26" customFormat="1" ht="12" customHeight="1" x14ac:dyDescent="0.2">
      <c r="A16" s="256"/>
      <c r="B16" s="259"/>
      <c r="C16" s="261"/>
      <c r="D16" s="243"/>
      <c r="E16" s="243"/>
      <c r="F16" s="240"/>
      <c r="G16" s="237"/>
      <c r="H16" s="237"/>
      <c r="I16" s="237"/>
      <c r="J16" s="237"/>
      <c r="K16" s="237"/>
      <c r="L16" s="250"/>
      <c r="M16" s="42"/>
      <c r="N16" s="46"/>
      <c r="O16" s="229"/>
      <c r="P16" s="232"/>
      <c r="Q16" s="218"/>
      <c r="R16" s="215"/>
      <c r="S16" s="226"/>
      <c r="T16" s="223"/>
    </row>
    <row r="17" spans="1:20" s="26" customFormat="1" ht="12" customHeight="1" x14ac:dyDescent="0.2">
      <c r="A17" s="257"/>
      <c r="B17" s="130"/>
      <c r="C17" s="262"/>
      <c r="D17" s="244"/>
      <c r="E17" s="244"/>
      <c r="F17" s="241"/>
      <c r="G17" s="238"/>
      <c r="H17" s="238"/>
      <c r="I17" s="238"/>
      <c r="J17" s="238"/>
      <c r="K17" s="238"/>
      <c r="L17" s="251"/>
      <c r="M17" s="43"/>
      <c r="N17" s="47"/>
      <c r="O17" s="234"/>
      <c r="P17" s="235"/>
      <c r="Q17" s="219"/>
      <c r="R17" s="216"/>
      <c r="S17" s="227"/>
      <c r="T17" s="224"/>
    </row>
    <row r="18" spans="1:20" s="26" customFormat="1" ht="12" customHeight="1" x14ac:dyDescent="0.2">
      <c r="A18" s="255">
        <f>A14+1</f>
        <v>73</v>
      </c>
      <c r="B18" s="258"/>
      <c r="C18" s="260"/>
      <c r="D18" s="242"/>
      <c r="E18" s="242"/>
      <c r="F18" s="239">
        <f>(E18-D18)</f>
        <v>0</v>
      </c>
      <c r="G18" s="236"/>
      <c r="H18" s="236"/>
      <c r="I18" s="236"/>
      <c r="J18" s="236"/>
      <c r="K18" s="236"/>
      <c r="L18" s="249"/>
      <c r="M18" s="41"/>
      <c r="N18" s="45"/>
      <c r="O18" s="228"/>
      <c r="P18" s="231"/>
      <c r="Q18" s="217"/>
      <c r="R18" s="214"/>
      <c r="S18" s="225"/>
      <c r="T18" s="222"/>
    </row>
    <row r="19" spans="1:20" s="26" customFormat="1" ht="12" customHeight="1" x14ac:dyDescent="0.2">
      <c r="A19" s="256"/>
      <c r="B19" s="259"/>
      <c r="C19" s="261"/>
      <c r="D19" s="243"/>
      <c r="E19" s="243"/>
      <c r="F19" s="240"/>
      <c r="G19" s="237"/>
      <c r="H19" s="237"/>
      <c r="I19" s="237"/>
      <c r="J19" s="237"/>
      <c r="K19" s="237"/>
      <c r="L19" s="250"/>
      <c r="M19" s="42"/>
      <c r="N19" s="46"/>
      <c r="O19" s="229"/>
      <c r="P19" s="232"/>
      <c r="Q19" s="218"/>
      <c r="R19" s="215"/>
      <c r="S19" s="226"/>
      <c r="T19" s="223"/>
    </row>
    <row r="20" spans="1:20" s="26" customFormat="1" ht="12" customHeight="1" x14ac:dyDescent="0.2">
      <c r="A20" s="256"/>
      <c r="B20" s="259"/>
      <c r="C20" s="261"/>
      <c r="D20" s="243"/>
      <c r="E20" s="243"/>
      <c r="F20" s="240"/>
      <c r="G20" s="237"/>
      <c r="H20" s="237"/>
      <c r="I20" s="237"/>
      <c r="J20" s="237"/>
      <c r="K20" s="237"/>
      <c r="L20" s="250"/>
      <c r="M20" s="42"/>
      <c r="N20" s="46"/>
      <c r="O20" s="229"/>
      <c r="P20" s="232"/>
      <c r="Q20" s="218"/>
      <c r="R20" s="215"/>
      <c r="S20" s="226"/>
      <c r="T20" s="223"/>
    </row>
    <row r="21" spans="1:20" s="26" customFormat="1" ht="12" customHeight="1" x14ac:dyDescent="0.2">
      <c r="A21" s="257"/>
      <c r="B21" s="130"/>
      <c r="C21" s="262"/>
      <c r="D21" s="244"/>
      <c r="E21" s="244"/>
      <c r="F21" s="241"/>
      <c r="G21" s="238"/>
      <c r="H21" s="238"/>
      <c r="I21" s="238"/>
      <c r="J21" s="238"/>
      <c r="K21" s="238"/>
      <c r="L21" s="251"/>
      <c r="M21" s="43"/>
      <c r="N21" s="47"/>
      <c r="O21" s="234"/>
      <c r="P21" s="235"/>
      <c r="Q21" s="219"/>
      <c r="R21" s="216"/>
      <c r="S21" s="227"/>
      <c r="T21" s="224"/>
    </row>
    <row r="22" spans="1:20" s="26" customFormat="1" ht="12" customHeight="1" x14ac:dyDescent="0.2">
      <c r="A22" s="255">
        <f>A18+1</f>
        <v>74</v>
      </c>
      <c r="B22" s="258"/>
      <c r="C22" s="260"/>
      <c r="D22" s="242"/>
      <c r="E22" s="242"/>
      <c r="F22" s="239">
        <f>(E22-D22)</f>
        <v>0</v>
      </c>
      <c r="G22" s="236"/>
      <c r="H22" s="236"/>
      <c r="I22" s="236"/>
      <c r="J22" s="236"/>
      <c r="K22" s="236"/>
      <c r="L22" s="249"/>
      <c r="M22" s="41"/>
      <c r="N22" s="45"/>
      <c r="O22" s="228"/>
      <c r="P22" s="231"/>
      <c r="Q22" s="217"/>
      <c r="R22" s="214"/>
      <c r="S22" s="225"/>
      <c r="T22" s="222"/>
    </row>
    <row r="23" spans="1:20" s="26" customFormat="1" ht="12" customHeight="1" x14ac:dyDescent="0.2">
      <c r="A23" s="256"/>
      <c r="B23" s="259"/>
      <c r="C23" s="261"/>
      <c r="D23" s="243"/>
      <c r="E23" s="243"/>
      <c r="F23" s="240"/>
      <c r="G23" s="237"/>
      <c r="H23" s="237"/>
      <c r="I23" s="237"/>
      <c r="J23" s="237"/>
      <c r="K23" s="237"/>
      <c r="L23" s="250"/>
      <c r="M23" s="42"/>
      <c r="N23" s="46"/>
      <c r="O23" s="229"/>
      <c r="P23" s="232"/>
      <c r="Q23" s="218"/>
      <c r="R23" s="215"/>
      <c r="S23" s="226"/>
      <c r="T23" s="223"/>
    </row>
    <row r="24" spans="1:20" s="26" customFormat="1" ht="12" customHeight="1" x14ac:dyDescent="0.2">
      <c r="A24" s="256"/>
      <c r="B24" s="259"/>
      <c r="C24" s="261"/>
      <c r="D24" s="243"/>
      <c r="E24" s="243"/>
      <c r="F24" s="240"/>
      <c r="G24" s="237"/>
      <c r="H24" s="237"/>
      <c r="I24" s="237"/>
      <c r="J24" s="237"/>
      <c r="K24" s="237"/>
      <c r="L24" s="250"/>
      <c r="M24" s="42"/>
      <c r="N24" s="46"/>
      <c r="O24" s="229"/>
      <c r="P24" s="232"/>
      <c r="Q24" s="218"/>
      <c r="R24" s="215"/>
      <c r="S24" s="226"/>
      <c r="T24" s="223"/>
    </row>
    <row r="25" spans="1:20" s="26" customFormat="1" ht="12" customHeight="1" x14ac:dyDescent="0.2">
      <c r="A25" s="257"/>
      <c r="B25" s="130"/>
      <c r="C25" s="262"/>
      <c r="D25" s="244"/>
      <c r="E25" s="244"/>
      <c r="F25" s="241"/>
      <c r="G25" s="238"/>
      <c r="H25" s="238"/>
      <c r="I25" s="238"/>
      <c r="J25" s="238"/>
      <c r="K25" s="238"/>
      <c r="L25" s="251"/>
      <c r="M25" s="43"/>
      <c r="N25" s="47"/>
      <c r="O25" s="234"/>
      <c r="P25" s="235"/>
      <c r="Q25" s="219"/>
      <c r="R25" s="216"/>
      <c r="S25" s="227"/>
      <c r="T25" s="224"/>
    </row>
    <row r="26" spans="1:20" s="26" customFormat="1" ht="12" customHeight="1" x14ac:dyDescent="0.2">
      <c r="A26" s="255">
        <f>A22+1</f>
        <v>75</v>
      </c>
      <c r="B26" s="258"/>
      <c r="C26" s="260"/>
      <c r="D26" s="242"/>
      <c r="E26" s="242"/>
      <c r="F26" s="239">
        <f>(E26-D26)</f>
        <v>0</v>
      </c>
      <c r="G26" s="236"/>
      <c r="H26" s="236"/>
      <c r="I26" s="236"/>
      <c r="J26" s="236"/>
      <c r="K26" s="236"/>
      <c r="L26" s="249"/>
      <c r="M26" s="41"/>
      <c r="N26" s="45"/>
      <c r="O26" s="228"/>
      <c r="P26" s="231"/>
      <c r="Q26" s="217"/>
      <c r="R26" s="214"/>
      <c r="S26" s="225"/>
      <c r="T26" s="222"/>
    </row>
    <row r="27" spans="1:20" s="26" customFormat="1" ht="12" customHeight="1" x14ac:dyDescent="0.2">
      <c r="A27" s="256"/>
      <c r="B27" s="259"/>
      <c r="C27" s="261"/>
      <c r="D27" s="243"/>
      <c r="E27" s="243"/>
      <c r="F27" s="240"/>
      <c r="G27" s="237"/>
      <c r="H27" s="237"/>
      <c r="I27" s="237"/>
      <c r="J27" s="237"/>
      <c r="K27" s="237"/>
      <c r="L27" s="250"/>
      <c r="M27" s="42"/>
      <c r="N27" s="46"/>
      <c r="O27" s="229"/>
      <c r="P27" s="232"/>
      <c r="Q27" s="218"/>
      <c r="R27" s="215"/>
      <c r="S27" s="226"/>
      <c r="T27" s="223"/>
    </row>
    <row r="28" spans="1:20" s="26" customFormat="1" ht="12" customHeight="1" x14ac:dyDescent="0.2">
      <c r="A28" s="256"/>
      <c r="B28" s="259"/>
      <c r="C28" s="261"/>
      <c r="D28" s="243"/>
      <c r="E28" s="243"/>
      <c r="F28" s="240"/>
      <c r="G28" s="237"/>
      <c r="H28" s="237"/>
      <c r="I28" s="237"/>
      <c r="J28" s="237"/>
      <c r="K28" s="237"/>
      <c r="L28" s="250"/>
      <c r="M28" s="42"/>
      <c r="N28" s="46"/>
      <c r="O28" s="229"/>
      <c r="P28" s="232"/>
      <c r="Q28" s="218"/>
      <c r="R28" s="215"/>
      <c r="S28" s="226"/>
      <c r="T28" s="223"/>
    </row>
    <row r="29" spans="1:20" s="26" customFormat="1" ht="12" customHeight="1" x14ac:dyDescent="0.2">
      <c r="A29" s="257"/>
      <c r="B29" s="130"/>
      <c r="C29" s="262"/>
      <c r="D29" s="244"/>
      <c r="E29" s="244"/>
      <c r="F29" s="241"/>
      <c r="G29" s="238"/>
      <c r="H29" s="238"/>
      <c r="I29" s="238"/>
      <c r="J29" s="238"/>
      <c r="K29" s="238"/>
      <c r="L29" s="251"/>
      <c r="M29" s="43"/>
      <c r="N29" s="47"/>
      <c r="O29" s="234"/>
      <c r="P29" s="235"/>
      <c r="Q29" s="219"/>
      <c r="R29" s="216"/>
      <c r="S29" s="227"/>
      <c r="T29" s="224"/>
    </row>
    <row r="30" spans="1:20" s="26" customFormat="1" ht="12" customHeight="1" x14ac:dyDescent="0.2">
      <c r="A30" s="255">
        <f>A26+1</f>
        <v>76</v>
      </c>
      <c r="B30" s="258"/>
      <c r="C30" s="260"/>
      <c r="D30" s="242"/>
      <c r="E30" s="242"/>
      <c r="F30" s="239">
        <f>(E30-D30)</f>
        <v>0</v>
      </c>
      <c r="G30" s="236"/>
      <c r="H30" s="236"/>
      <c r="I30" s="236"/>
      <c r="J30" s="236"/>
      <c r="K30" s="236"/>
      <c r="L30" s="249"/>
      <c r="M30" s="41"/>
      <c r="N30" s="45"/>
      <c r="O30" s="228"/>
      <c r="P30" s="231"/>
      <c r="Q30" s="217"/>
      <c r="R30" s="214"/>
      <c r="S30" s="225"/>
      <c r="T30" s="222"/>
    </row>
    <row r="31" spans="1:20" s="26" customFormat="1" ht="12" customHeight="1" x14ac:dyDescent="0.2">
      <c r="A31" s="256"/>
      <c r="B31" s="259"/>
      <c r="C31" s="261"/>
      <c r="D31" s="243"/>
      <c r="E31" s="243"/>
      <c r="F31" s="240"/>
      <c r="G31" s="237"/>
      <c r="H31" s="237"/>
      <c r="I31" s="237"/>
      <c r="J31" s="237"/>
      <c r="K31" s="237"/>
      <c r="L31" s="250"/>
      <c r="M31" s="42"/>
      <c r="N31" s="46"/>
      <c r="O31" s="229"/>
      <c r="P31" s="232"/>
      <c r="Q31" s="218"/>
      <c r="R31" s="215"/>
      <c r="S31" s="226"/>
      <c r="T31" s="223"/>
    </row>
    <row r="32" spans="1:20" s="26" customFormat="1" ht="12" customHeight="1" x14ac:dyDescent="0.2">
      <c r="A32" s="256"/>
      <c r="B32" s="259"/>
      <c r="C32" s="261"/>
      <c r="D32" s="243"/>
      <c r="E32" s="243"/>
      <c r="F32" s="240"/>
      <c r="G32" s="237"/>
      <c r="H32" s="237"/>
      <c r="I32" s="237"/>
      <c r="J32" s="237"/>
      <c r="K32" s="237"/>
      <c r="L32" s="250"/>
      <c r="M32" s="42"/>
      <c r="N32" s="46"/>
      <c r="O32" s="229"/>
      <c r="P32" s="232"/>
      <c r="Q32" s="218"/>
      <c r="R32" s="215"/>
      <c r="S32" s="226"/>
      <c r="T32" s="223"/>
    </row>
    <row r="33" spans="1:20" s="26" customFormat="1" ht="12" customHeight="1" x14ac:dyDescent="0.2">
      <c r="A33" s="257"/>
      <c r="B33" s="130"/>
      <c r="C33" s="262"/>
      <c r="D33" s="244"/>
      <c r="E33" s="244"/>
      <c r="F33" s="241"/>
      <c r="G33" s="238"/>
      <c r="H33" s="238"/>
      <c r="I33" s="238"/>
      <c r="J33" s="238"/>
      <c r="K33" s="238"/>
      <c r="L33" s="251"/>
      <c r="M33" s="43"/>
      <c r="N33" s="47"/>
      <c r="O33" s="234"/>
      <c r="P33" s="235"/>
      <c r="Q33" s="219"/>
      <c r="R33" s="216"/>
      <c r="S33" s="227"/>
      <c r="T33" s="224"/>
    </row>
    <row r="34" spans="1:20" s="26" customFormat="1" ht="12" customHeight="1" x14ac:dyDescent="0.2">
      <c r="A34" s="255">
        <f>A30+1</f>
        <v>77</v>
      </c>
      <c r="B34" s="258"/>
      <c r="C34" s="260"/>
      <c r="D34" s="242"/>
      <c r="E34" s="242"/>
      <c r="F34" s="239">
        <f>(E34-D34)</f>
        <v>0</v>
      </c>
      <c r="G34" s="236"/>
      <c r="H34" s="236"/>
      <c r="I34" s="236"/>
      <c r="J34" s="236"/>
      <c r="K34" s="236"/>
      <c r="L34" s="249"/>
      <c r="M34" s="41"/>
      <c r="N34" s="45"/>
      <c r="O34" s="228"/>
      <c r="P34" s="231"/>
      <c r="Q34" s="217"/>
      <c r="R34" s="214"/>
      <c r="S34" s="225"/>
      <c r="T34" s="222"/>
    </row>
    <row r="35" spans="1:20" s="26" customFormat="1" ht="12" customHeight="1" x14ac:dyDescent="0.2">
      <c r="A35" s="256"/>
      <c r="B35" s="259"/>
      <c r="C35" s="261"/>
      <c r="D35" s="243"/>
      <c r="E35" s="243"/>
      <c r="F35" s="240"/>
      <c r="G35" s="237"/>
      <c r="H35" s="237"/>
      <c r="I35" s="237"/>
      <c r="J35" s="237"/>
      <c r="K35" s="237"/>
      <c r="L35" s="250"/>
      <c r="M35" s="42"/>
      <c r="N35" s="46"/>
      <c r="O35" s="229"/>
      <c r="P35" s="232"/>
      <c r="Q35" s="218"/>
      <c r="R35" s="215"/>
      <c r="S35" s="226"/>
      <c r="T35" s="223"/>
    </row>
    <row r="36" spans="1:20" s="26" customFormat="1" ht="12" customHeight="1" x14ac:dyDescent="0.2">
      <c r="A36" s="256"/>
      <c r="B36" s="259"/>
      <c r="C36" s="261"/>
      <c r="D36" s="243"/>
      <c r="E36" s="243"/>
      <c r="F36" s="240"/>
      <c r="G36" s="237"/>
      <c r="H36" s="237"/>
      <c r="I36" s="237"/>
      <c r="J36" s="237"/>
      <c r="K36" s="237"/>
      <c r="L36" s="250"/>
      <c r="M36" s="42"/>
      <c r="N36" s="46"/>
      <c r="O36" s="229"/>
      <c r="P36" s="232"/>
      <c r="Q36" s="218"/>
      <c r="R36" s="215"/>
      <c r="S36" s="226"/>
      <c r="T36" s="223"/>
    </row>
    <row r="37" spans="1:20" s="26" customFormat="1" ht="12" customHeight="1" x14ac:dyDescent="0.2">
      <c r="A37" s="257"/>
      <c r="B37" s="130"/>
      <c r="C37" s="262"/>
      <c r="D37" s="244"/>
      <c r="E37" s="244"/>
      <c r="F37" s="241"/>
      <c r="G37" s="238"/>
      <c r="H37" s="238"/>
      <c r="I37" s="238"/>
      <c r="J37" s="238"/>
      <c r="K37" s="238"/>
      <c r="L37" s="251"/>
      <c r="M37" s="43"/>
      <c r="N37" s="47"/>
      <c r="O37" s="234"/>
      <c r="P37" s="235"/>
      <c r="Q37" s="219"/>
      <c r="R37" s="216"/>
      <c r="S37" s="227"/>
      <c r="T37" s="224"/>
    </row>
    <row r="38" spans="1:20" s="26" customFormat="1" ht="12" customHeight="1" x14ac:dyDescent="0.2">
      <c r="A38" s="255">
        <f>A34+1</f>
        <v>78</v>
      </c>
      <c r="B38" s="258"/>
      <c r="C38" s="260"/>
      <c r="D38" s="242"/>
      <c r="E38" s="242"/>
      <c r="F38" s="239">
        <f>(E38-D38)</f>
        <v>0</v>
      </c>
      <c r="G38" s="236"/>
      <c r="H38" s="236"/>
      <c r="I38" s="236"/>
      <c r="J38" s="236"/>
      <c r="K38" s="236"/>
      <c r="L38" s="249"/>
      <c r="M38" s="41"/>
      <c r="N38" s="45"/>
      <c r="O38" s="228"/>
      <c r="P38" s="231"/>
      <c r="Q38" s="217"/>
      <c r="R38" s="214"/>
      <c r="S38" s="225"/>
      <c r="T38" s="222"/>
    </row>
    <row r="39" spans="1:20" s="26" customFormat="1" ht="12" customHeight="1" x14ac:dyDescent="0.2">
      <c r="A39" s="256"/>
      <c r="B39" s="259"/>
      <c r="C39" s="261"/>
      <c r="D39" s="243"/>
      <c r="E39" s="243"/>
      <c r="F39" s="240"/>
      <c r="G39" s="237"/>
      <c r="H39" s="237"/>
      <c r="I39" s="237"/>
      <c r="J39" s="237"/>
      <c r="K39" s="237"/>
      <c r="L39" s="250"/>
      <c r="M39" s="42"/>
      <c r="N39" s="46"/>
      <c r="O39" s="229"/>
      <c r="P39" s="232"/>
      <c r="Q39" s="218"/>
      <c r="R39" s="215"/>
      <c r="S39" s="226"/>
      <c r="T39" s="223"/>
    </row>
    <row r="40" spans="1:20" s="26" customFormat="1" ht="12" customHeight="1" x14ac:dyDescent="0.2">
      <c r="A40" s="256"/>
      <c r="B40" s="259"/>
      <c r="C40" s="261"/>
      <c r="D40" s="243"/>
      <c r="E40" s="243"/>
      <c r="F40" s="240"/>
      <c r="G40" s="237"/>
      <c r="H40" s="237"/>
      <c r="I40" s="237"/>
      <c r="J40" s="237"/>
      <c r="K40" s="237"/>
      <c r="L40" s="250"/>
      <c r="M40" s="42"/>
      <c r="N40" s="46"/>
      <c r="O40" s="229"/>
      <c r="P40" s="232"/>
      <c r="Q40" s="218"/>
      <c r="R40" s="215"/>
      <c r="S40" s="226"/>
      <c r="T40" s="223"/>
    </row>
    <row r="41" spans="1:20" s="26" customFormat="1" ht="12" customHeight="1" x14ac:dyDescent="0.2">
      <c r="A41" s="257"/>
      <c r="B41" s="130"/>
      <c r="C41" s="262"/>
      <c r="D41" s="244"/>
      <c r="E41" s="244"/>
      <c r="F41" s="241"/>
      <c r="G41" s="238"/>
      <c r="H41" s="238"/>
      <c r="I41" s="238"/>
      <c r="J41" s="238"/>
      <c r="K41" s="238"/>
      <c r="L41" s="251"/>
      <c r="M41" s="43"/>
      <c r="N41" s="47"/>
      <c r="O41" s="234"/>
      <c r="P41" s="235"/>
      <c r="Q41" s="219"/>
      <c r="R41" s="216"/>
      <c r="S41" s="227"/>
      <c r="T41" s="224"/>
    </row>
    <row r="42" spans="1:20" s="26" customFormat="1" ht="12" customHeight="1" x14ac:dyDescent="0.2">
      <c r="A42" s="255">
        <f>A38+1</f>
        <v>79</v>
      </c>
      <c r="B42" s="258"/>
      <c r="C42" s="260"/>
      <c r="D42" s="242"/>
      <c r="E42" s="242"/>
      <c r="F42" s="239">
        <f>(E42-D42)</f>
        <v>0</v>
      </c>
      <c r="G42" s="236"/>
      <c r="H42" s="236"/>
      <c r="I42" s="236"/>
      <c r="J42" s="236"/>
      <c r="K42" s="236"/>
      <c r="L42" s="249"/>
      <c r="M42" s="41"/>
      <c r="N42" s="45"/>
      <c r="O42" s="228"/>
      <c r="P42" s="231"/>
      <c r="Q42" s="217"/>
      <c r="R42" s="214"/>
      <c r="S42" s="225"/>
      <c r="T42" s="222"/>
    </row>
    <row r="43" spans="1:20" s="26" customFormat="1" ht="12" customHeight="1" x14ac:dyDescent="0.2">
      <c r="A43" s="256"/>
      <c r="B43" s="259"/>
      <c r="C43" s="261"/>
      <c r="D43" s="243"/>
      <c r="E43" s="243"/>
      <c r="F43" s="240"/>
      <c r="G43" s="237"/>
      <c r="H43" s="237"/>
      <c r="I43" s="237"/>
      <c r="J43" s="237"/>
      <c r="K43" s="237"/>
      <c r="L43" s="250"/>
      <c r="M43" s="42"/>
      <c r="N43" s="46"/>
      <c r="O43" s="229"/>
      <c r="P43" s="232"/>
      <c r="Q43" s="218"/>
      <c r="R43" s="215"/>
      <c r="S43" s="226"/>
      <c r="T43" s="223"/>
    </row>
    <row r="44" spans="1:20" s="26" customFormat="1" ht="12" customHeight="1" x14ac:dyDescent="0.2">
      <c r="A44" s="256"/>
      <c r="B44" s="259"/>
      <c r="C44" s="261"/>
      <c r="D44" s="243"/>
      <c r="E44" s="243"/>
      <c r="F44" s="240"/>
      <c r="G44" s="237"/>
      <c r="H44" s="237"/>
      <c r="I44" s="237"/>
      <c r="J44" s="237"/>
      <c r="K44" s="237"/>
      <c r="L44" s="250"/>
      <c r="M44" s="42"/>
      <c r="N44" s="46"/>
      <c r="O44" s="229"/>
      <c r="P44" s="232"/>
      <c r="Q44" s="218"/>
      <c r="R44" s="215"/>
      <c r="S44" s="226"/>
      <c r="T44" s="223"/>
    </row>
    <row r="45" spans="1:20" s="26" customFormat="1" ht="12" customHeight="1" thickBot="1" x14ac:dyDescent="0.25">
      <c r="A45" s="256"/>
      <c r="B45" s="259"/>
      <c r="C45" s="261"/>
      <c r="D45" s="243"/>
      <c r="E45" s="243"/>
      <c r="F45" s="240"/>
      <c r="G45" s="237"/>
      <c r="H45" s="237"/>
      <c r="I45" s="237"/>
      <c r="J45" s="237"/>
      <c r="K45" s="237"/>
      <c r="L45" s="250"/>
      <c r="M45" s="42"/>
      <c r="N45" s="48"/>
      <c r="O45" s="230"/>
      <c r="P45" s="233"/>
      <c r="Q45" s="220"/>
      <c r="R45" s="221"/>
      <c r="S45" s="226"/>
      <c r="T45" s="223"/>
    </row>
    <row r="46" spans="1:20" ht="24" customHeight="1" thickBot="1" x14ac:dyDescent="0.25">
      <c r="A46" s="263" t="s">
        <v>81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5"/>
      <c r="N46" s="37">
        <f>SUM(N5:N45)</f>
        <v>0</v>
      </c>
      <c r="O46" s="32">
        <f>SUM(O5:O45)</f>
        <v>0</v>
      </c>
      <c r="P46" s="39"/>
      <c r="Q46" s="32">
        <f>SUM(Q5:Q45)</f>
        <v>0</v>
      </c>
      <c r="R46" s="32">
        <f>SUM(R5:R45)</f>
        <v>0</v>
      </c>
      <c r="S46" s="38"/>
      <c r="T46" s="38"/>
    </row>
    <row r="47" spans="1:20" ht="16.5" customHeight="1" x14ac:dyDescent="0.2"/>
    <row r="48" spans="1:20" ht="16.5" customHeight="1" x14ac:dyDescent="0.2"/>
    <row r="49" spans="3:3" ht="16.5" customHeight="1" x14ac:dyDescent="0.2"/>
    <row r="50" spans="3:3" ht="16.5" customHeight="1" x14ac:dyDescent="0.2"/>
    <row r="52" spans="3:3" ht="6.75" customHeight="1" x14ac:dyDescent="0.2"/>
    <row r="55" spans="3:3" x14ac:dyDescent="0.2">
      <c r="C55" s="50"/>
    </row>
  </sheetData>
  <sheetProtection algorithmName="SHA-512" hashValue="qQWYC6qjB7cS++OYcGr3PUYw/eqQlFBhIe0qyoR0ix+AHWET64Phho70yl7ekXvbJcNtgJjF6MfddVLSq7qrsw==" saltValue="Mf36q5Mq3wFIRilpgVepgQ==" spinCount="100000" sheet="1" objects="1" scenarios="1" selectLockedCells="1"/>
  <mergeCells count="189">
    <mergeCell ref="A6:A9"/>
    <mergeCell ref="B6:B9"/>
    <mergeCell ref="C6:C9"/>
    <mergeCell ref="D6:D9"/>
    <mergeCell ref="E6:E9"/>
    <mergeCell ref="F6:F9"/>
    <mergeCell ref="A1:R1"/>
    <mergeCell ref="A2:R2"/>
    <mergeCell ref="S2:T2"/>
    <mergeCell ref="D3:E3"/>
    <mergeCell ref="G3:I3"/>
    <mergeCell ref="J3:L3"/>
    <mergeCell ref="M3:N3"/>
    <mergeCell ref="O3:P3"/>
    <mergeCell ref="O6:O9"/>
    <mergeCell ref="P6:P9"/>
    <mergeCell ref="Q6:Q9"/>
    <mergeCell ref="R6:R9"/>
    <mergeCell ref="S6:S9"/>
    <mergeCell ref="T6:T9"/>
    <mergeCell ref="G6:G9"/>
    <mergeCell ref="H6:H9"/>
    <mergeCell ref="I6:I9"/>
    <mergeCell ref="J6:J9"/>
    <mergeCell ref="K6:K9"/>
    <mergeCell ref="L6:L9"/>
    <mergeCell ref="R10:R13"/>
    <mergeCell ref="S10:S13"/>
    <mergeCell ref="T10:T13"/>
    <mergeCell ref="G10:G13"/>
    <mergeCell ref="H10:H13"/>
    <mergeCell ref="I10:I13"/>
    <mergeCell ref="J10:J13"/>
    <mergeCell ref="K10:K13"/>
    <mergeCell ref="L10:L13"/>
    <mergeCell ref="A14:A17"/>
    <mergeCell ref="B14:B17"/>
    <mergeCell ref="C14:C17"/>
    <mergeCell ref="D14:D17"/>
    <mergeCell ref="E14:E17"/>
    <mergeCell ref="F14:F17"/>
    <mergeCell ref="O10:O13"/>
    <mergeCell ref="P10:P13"/>
    <mergeCell ref="Q10:Q13"/>
    <mergeCell ref="A10:A13"/>
    <mergeCell ref="B10:B13"/>
    <mergeCell ref="C10:C13"/>
    <mergeCell ref="D10:D13"/>
    <mergeCell ref="E10:E13"/>
    <mergeCell ref="F10:F13"/>
    <mergeCell ref="O14:O17"/>
    <mergeCell ref="P14:P17"/>
    <mergeCell ref="Q14:Q17"/>
    <mergeCell ref="R14:R17"/>
    <mergeCell ref="S14:S17"/>
    <mergeCell ref="T14:T17"/>
    <mergeCell ref="G14:G17"/>
    <mergeCell ref="H14:H17"/>
    <mergeCell ref="I14:I17"/>
    <mergeCell ref="J14:J17"/>
    <mergeCell ref="K14:K17"/>
    <mergeCell ref="L14:L17"/>
    <mergeCell ref="R18:R21"/>
    <mergeCell ref="S18:S21"/>
    <mergeCell ref="T18:T21"/>
    <mergeCell ref="G18:G21"/>
    <mergeCell ref="H18:H21"/>
    <mergeCell ref="I18:I21"/>
    <mergeCell ref="J18:J21"/>
    <mergeCell ref="K18:K21"/>
    <mergeCell ref="L18:L21"/>
    <mergeCell ref="A22:A25"/>
    <mergeCell ref="B22:B25"/>
    <mergeCell ref="C22:C25"/>
    <mergeCell ref="D22:D25"/>
    <mergeCell ref="E22:E25"/>
    <mergeCell ref="F22:F25"/>
    <mergeCell ref="O18:O21"/>
    <mergeCell ref="P18:P21"/>
    <mergeCell ref="Q18:Q21"/>
    <mergeCell ref="A18:A21"/>
    <mergeCell ref="B18:B21"/>
    <mergeCell ref="C18:C21"/>
    <mergeCell ref="D18:D21"/>
    <mergeCell ref="E18:E21"/>
    <mergeCell ref="F18:F21"/>
    <mergeCell ref="O22:O25"/>
    <mergeCell ref="P22:P25"/>
    <mergeCell ref="Q22:Q25"/>
    <mergeCell ref="R22:R25"/>
    <mergeCell ref="S22:S25"/>
    <mergeCell ref="T22:T25"/>
    <mergeCell ref="G22:G25"/>
    <mergeCell ref="H22:H25"/>
    <mergeCell ref="I22:I25"/>
    <mergeCell ref="J22:J25"/>
    <mergeCell ref="K22:K25"/>
    <mergeCell ref="L22:L25"/>
    <mergeCell ref="R26:R29"/>
    <mergeCell ref="S26:S29"/>
    <mergeCell ref="T26:T29"/>
    <mergeCell ref="G26:G29"/>
    <mergeCell ref="H26:H29"/>
    <mergeCell ref="I26:I29"/>
    <mergeCell ref="J26:J29"/>
    <mergeCell ref="K26:K29"/>
    <mergeCell ref="L26:L29"/>
    <mergeCell ref="A30:A33"/>
    <mergeCell ref="B30:B33"/>
    <mergeCell ref="C30:C33"/>
    <mergeCell ref="D30:D33"/>
    <mergeCell ref="E30:E33"/>
    <mergeCell ref="F30:F33"/>
    <mergeCell ref="O26:O29"/>
    <mergeCell ref="P26:P29"/>
    <mergeCell ref="Q26:Q29"/>
    <mergeCell ref="A26:A29"/>
    <mergeCell ref="B26:B29"/>
    <mergeCell ref="C26:C29"/>
    <mergeCell ref="D26:D29"/>
    <mergeCell ref="E26:E29"/>
    <mergeCell ref="F26:F29"/>
    <mergeCell ref="O30:O33"/>
    <mergeCell ref="P30:P33"/>
    <mergeCell ref="Q30:Q33"/>
    <mergeCell ref="R30:R33"/>
    <mergeCell ref="S30:S33"/>
    <mergeCell ref="T30:T33"/>
    <mergeCell ref="G30:G33"/>
    <mergeCell ref="H30:H33"/>
    <mergeCell ref="I30:I33"/>
    <mergeCell ref="J30:J33"/>
    <mergeCell ref="K30:K33"/>
    <mergeCell ref="L30:L33"/>
    <mergeCell ref="R34:R37"/>
    <mergeCell ref="S34:S37"/>
    <mergeCell ref="T34:T37"/>
    <mergeCell ref="G34:G37"/>
    <mergeCell ref="H34:H37"/>
    <mergeCell ref="I34:I37"/>
    <mergeCell ref="J34:J37"/>
    <mergeCell ref="K34:K37"/>
    <mergeCell ref="L34:L37"/>
    <mergeCell ref="A38:A41"/>
    <mergeCell ref="B38:B41"/>
    <mergeCell ref="C38:C41"/>
    <mergeCell ref="D38:D41"/>
    <mergeCell ref="E38:E41"/>
    <mergeCell ref="F38:F41"/>
    <mergeCell ref="O34:O37"/>
    <mergeCell ref="P34:P37"/>
    <mergeCell ref="Q34:Q37"/>
    <mergeCell ref="A34:A37"/>
    <mergeCell ref="B34:B37"/>
    <mergeCell ref="C34:C37"/>
    <mergeCell ref="D34:D37"/>
    <mergeCell ref="E34:E37"/>
    <mergeCell ref="F34:F37"/>
    <mergeCell ref="O38:O41"/>
    <mergeCell ref="P38:P41"/>
    <mergeCell ref="Q38:Q41"/>
    <mergeCell ref="R38:R41"/>
    <mergeCell ref="S38:S41"/>
    <mergeCell ref="T38:T41"/>
    <mergeCell ref="G38:G41"/>
    <mergeCell ref="H38:H41"/>
    <mergeCell ref="I38:I41"/>
    <mergeCell ref="J38:J41"/>
    <mergeCell ref="K38:K41"/>
    <mergeCell ref="L38:L41"/>
    <mergeCell ref="A46:M46"/>
    <mergeCell ref="O42:O45"/>
    <mergeCell ref="P42:P45"/>
    <mergeCell ref="Q42:Q45"/>
    <mergeCell ref="R42:R45"/>
    <mergeCell ref="S42:S45"/>
    <mergeCell ref="T42:T45"/>
    <mergeCell ref="G42:G45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</mergeCells>
  <dataValidations count="1">
    <dataValidation type="decimal" allowBlank="1" showInputMessage="1" showErrorMessage="1" errorTitle="Nebenkosten" error="Es können nur Dezimalzahlen eingegeben werden." sqref="N6:N45" xr:uid="{41BEFD94-B714-46D0-AA52-6003A3708E7E}">
      <formula1>0</formula1>
      <formula2>10000000</formula2>
    </dataValidation>
  </dataValidations>
  <printOptions horizontalCentered="1" verticalCentered="1"/>
  <pageMargins left="0" right="0" top="0" bottom="0" header="0" footer="0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FC6A56-A085-4939-AC1E-5ACFE4CAA995}">
          <x14:formula1>
            <xm:f>Auswahlwerte!$A$2:$A$10</xm:f>
          </x14:formula1>
          <xm:sqref>M6:M45</xm:sqref>
        </x14:dataValidation>
        <x14:dataValidation type="list" allowBlank="1" showInputMessage="1" showErrorMessage="1" xr:uid="{690AD18F-440F-4668-9EBD-AA47D049767E}">
          <x14:formula1>
            <xm:f>Auswahlwerte!$A$14:$A$17</xm:f>
          </x14:formula1>
          <xm:sqref>P6:P45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Stammdaten</vt:lpstr>
      <vt:lpstr>Dienstreisen_Seite_1</vt:lpstr>
      <vt:lpstr>Dienstreisen_Seite_2</vt:lpstr>
      <vt:lpstr>Dienstreisen_Seite_3</vt:lpstr>
      <vt:lpstr>Dienstreisen_Seite_4</vt:lpstr>
      <vt:lpstr>Dienstreisen_Seite_5</vt:lpstr>
      <vt:lpstr>Dienstreisen_Seite_6</vt:lpstr>
      <vt:lpstr>Dienstreisen_Seite_7</vt:lpstr>
      <vt:lpstr>Dienstreisen_Seite_8</vt:lpstr>
      <vt:lpstr>Dienstreisen_Seite_9</vt:lpstr>
      <vt:lpstr>Dienstreisen_Seite_10</vt:lpstr>
      <vt:lpstr>Auswahlwerte</vt:lpstr>
      <vt:lpstr>Dienstreisen_Seite_1!Druckbereich</vt:lpstr>
      <vt:lpstr>Dienstreisen_Seite_10!Druckbereich</vt:lpstr>
      <vt:lpstr>Dienstreisen_Seite_2!Druckbereich</vt:lpstr>
      <vt:lpstr>Dienstreisen_Seite_3!Druckbereich</vt:lpstr>
      <vt:lpstr>Dienstreisen_Seite_4!Druckbereich</vt:lpstr>
      <vt:lpstr>Dienstreisen_Seite_5!Druckbereich</vt:lpstr>
      <vt:lpstr>Dienstreisen_Seite_6!Druckbereich</vt:lpstr>
      <vt:lpstr>Dienstreisen_Seite_7!Druckbereich</vt:lpstr>
      <vt:lpstr>Dienstreisen_Seite_8!Druckbereich</vt:lpstr>
      <vt:lpstr>Dienstreisen_Seite_9!Druckbereich</vt:lpstr>
      <vt:lpstr>Stammdaten!Druckbereich</vt:lpstr>
    </vt:vector>
  </TitlesOfParts>
  <Company>Evang. Oberkirchenrat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Klemm, Günter</dc:creator>
  <cp:lastModifiedBy>Bacher, Sabine</cp:lastModifiedBy>
  <cp:lastPrinted>2022-01-20T17:49:25Z</cp:lastPrinted>
  <dcterms:created xsi:type="dcterms:W3CDTF">2014-09-30T09:04:51Z</dcterms:created>
  <dcterms:modified xsi:type="dcterms:W3CDTF">2024-12-02T12:18:57Z</dcterms:modified>
</cp:coreProperties>
</file>