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Arbeitsrecht thematisch\39 Std_Wo_Muster AZE\"/>
    </mc:Choice>
  </mc:AlternateContent>
  <xr:revisionPtr revIDLastSave="0" documentId="13_ncr:1_{221A7A5F-6598-4A70-87F2-23B6C8686458}" xr6:coauthVersionLast="47" xr6:coauthVersionMax="47" xr10:uidLastSave="{00000000-0000-0000-0000-000000000000}"/>
  <bookViews>
    <workbookView xWindow="3705" yWindow="1260" windowWidth="17280" windowHeight="8955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G14" i="1"/>
  <c r="G15" i="1"/>
  <c r="G16" i="1"/>
</calcChain>
</file>

<file path=xl/sharedStrings.xml><?xml version="1.0" encoding="utf-8"?>
<sst xmlns="http://schemas.openxmlformats.org/spreadsheetml/2006/main" count="23" uniqueCount="23">
  <si>
    <t>Arbeitszeitermittlung für C-Kirchenmusiker-Stellen</t>
  </si>
  <si>
    <t>Art des Dienstes</t>
  </si>
  <si>
    <t>Std/Dienst</t>
  </si>
  <si>
    <t>Std insges.</t>
  </si>
  <si>
    <t>Arbeitsstunden jährlich</t>
  </si>
  <si>
    <t>Arbeitsstunden wöchentlich</t>
  </si>
  <si>
    <t>Su Dienste</t>
  </si>
  <si>
    <t>Trauungsgottesdienst, selbständ. Taufgottesdienst
Bestattungsgottesdienst</t>
  </si>
  <si>
    <t>Probe mit Chor oder Instrumentalkreis mind 90 Min
einschl. öffentl. Auftritt</t>
  </si>
  <si>
    <t>Probe mit Chor oder Instrumentalkreis unter 90 Min
einschl. öffentl. Auftritt</t>
  </si>
  <si>
    <r>
      <t xml:space="preserve">Sonderdienst </t>
    </r>
    <r>
      <rPr>
        <b/>
        <sz val="10"/>
        <rFont val="Arial"/>
        <family val="2"/>
      </rPr>
      <t>Osternacht</t>
    </r>
  </si>
  <si>
    <r>
      <t xml:space="preserve">Gottesdienste </t>
    </r>
    <r>
      <rPr>
        <b/>
        <sz val="10"/>
        <rFont val="Arial"/>
        <family val="2"/>
      </rPr>
      <t>mit</t>
    </r>
    <r>
      <rPr>
        <sz val="10"/>
        <rFont val="Arial"/>
      </rPr>
      <t xml:space="preserve"> Predigt und </t>
    </r>
    <r>
      <rPr>
        <b/>
        <sz val="10"/>
        <rFont val="Arial"/>
        <family val="2"/>
      </rPr>
      <t xml:space="preserve">Abendmahl
</t>
    </r>
    <r>
      <rPr>
        <b/>
        <sz val="8"/>
        <rFont val="Arial"/>
        <family val="2"/>
      </rPr>
      <t>monatlich 1x</t>
    </r>
  </si>
  <si>
    <r>
      <t xml:space="preserve">Predigtgottesdienste und selbst. Abendmahlfeier
</t>
    </r>
    <r>
      <rPr>
        <sz val="8"/>
        <rFont val="Arial Narrow"/>
        <family val="2"/>
      </rPr>
      <t xml:space="preserve">52 So, 6.1., Gründo, Karfr, Himmelf, BußBettag,
Heilig Abend (2x), 1.Weihn, Altjahrabend = 61 x abzügl Ziff. 2 = </t>
    </r>
    <r>
      <rPr>
        <b/>
        <sz val="10"/>
        <rFont val="Arial Narrow"/>
        <family val="2"/>
      </rPr>
      <t>49 x</t>
    </r>
  </si>
  <si>
    <r>
      <t xml:space="preserve">Kindergottesdienste und </t>
    </r>
    <r>
      <rPr>
        <b/>
        <sz val="10"/>
        <rFont val="Arial"/>
        <family val="2"/>
      </rPr>
      <t>Andachten</t>
    </r>
    <r>
      <rPr>
        <sz val="10"/>
        <rFont val="Arial"/>
      </rPr>
      <t xml:space="preserve"> 
z.B. </t>
    </r>
    <r>
      <rPr>
        <b/>
        <sz val="10"/>
        <rFont val="Arial"/>
        <family val="2"/>
      </rPr>
      <t>Impuls a.Mittw., Schüler-GD</t>
    </r>
    <r>
      <rPr>
        <sz val="10"/>
        <rFont val="Arial"/>
      </rPr>
      <t xml:space="preserve">, </t>
    </r>
    <r>
      <rPr>
        <b/>
        <sz val="10"/>
        <rFont val="Arial"/>
        <family val="2"/>
      </rPr>
      <t>Passion</t>
    </r>
  </si>
  <si>
    <t>Kirche 1</t>
  </si>
  <si>
    <t>Kirche 2</t>
  </si>
  <si>
    <t>Stelleninhaber*in</t>
  </si>
  <si>
    <t>dienstl. Inanspruchnahme in % (wöchentlich)</t>
  </si>
  <si>
    <t>N.N.</t>
  </si>
  <si>
    <t>Arbeitgeber</t>
  </si>
  <si>
    <t xml:space="preserve">Aufgestellt: </t>
  </si>
  <si>
    <t>Datum/Ort</t>
  </si>
  <si>
    <t>Unterschrift Pfarrer*in oder Personalabteilung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</si>
</sst>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  <font>
      <sz val="8"/>
      <name val="Arial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0" fontId="3" fillId="0" borderId="1" xfId="0" applyFont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3" fillId="0" borderId="16" xfId="0" applyFont="1" applyBorder="1"/>
    <xf numFmtId="0" fontId="4" fillId="2" borderId="1" xfId="0" applyFont="1" applyFill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0" fontId="0" fillId="0" borderId="22" xfId="0" applyBorder="1"/>
    <xf numFmtId="1" fontId="0" fillId="0" borderId="22" xfId="0" applyNumberFormat="1" applyBorder="1"/>
    <xf numFmtId="4" fontId="0" fillId="0" borderId="22" xfId="0" applyNumberFormat="1" applyBorder="1"/>
    <xf numFmtId="0" fontId="1" fillId="0" borderId="23" xfId="0" applyFont="1" applyBorder="1" applyAlignment="1">
      <alignment vertical="center"/>
    </xf>
    <xf numFmtId="1" fontId="1" fillId="0" borderId="23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0" fontId="2" fillId="2" borderId="23" xfId="1" applyNumberFormat="1" applyFont="1" applyFill="1" applyBorder="1" applyAlignment="1">
      <alignment horizontal="center" vertic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4" fontId="0" fillId="4" borderId="0" xfId="0" applyNumberFormat="1" applyFill="1"/>
    <xf numFmtId="4" fontId="0" fillId="4" borderId="0" xfId="0" applyNumberFormat="1" applyFill="1" applyProtection="1">
      <protection locked="0"/>
    </xf>
    <xf numFmtId="1" fontId="9" fillId="3" borderId="12" xfId="0" applyNumberFormat="1" applyFont="1" applyFill="1" applyBorder="1" applyAlignment="1" applyProtection="1">
      <alignment horizontal="center" vertical="center"/>
      <protection locked="0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1" fontId="9" fillId="3" borderId="1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1" fontId="9" fillId="0" borderId="0" xfId="0" applyNumberFormat="1" applyFont="1"/>
    <xf numFmtId="1" fontId="3" fillId="2" borderId="21" xfId="0" applyNumberFormat="1" applyFont="1" applyFill="1" applyBorder="1" applyAlignment="1" applyProtection="1">
      <alignment horizontal="left"/>
      <protection locked="0"/>
    </xf>
    <xf numFmtId="1" fontId="3" fillId="2" borderId="16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5" borderId="22" xfId="0" applyFill="1" applyBorder="1" applyAlignment="1" applyProtection="1">
      <alignment horizontal="left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topLeftCell="A13" workbookViewId="0">
      <selection activeCell="H18" sqref="H18"/>
    </sheetView>
  </sheetViews>
  <sheetFormatPr baseColWidth="10" defaultRowHeight="12.75" x14ac:dyDescent="0.2"/>
  <cols>
    <col min="1" max="1" width="3.42578125" customWidth="1"/>
    <col min="2" max="2" width="44.7109375" customWidth="1"/>
    <col min="3" max="3" width="13.7109375" style="5" customWidth="1"/>
    <col min="4" max="5" width="11.42578125" style="5" customWidth="1"/>
    <col min="6" max="6" width="11.42578125" style="8" customWidth="1"/>
    <col min="7" max="7" width="13.85546875" style="8" customWidth="1"/>
    <col min="8" max="8" width="12.28515625" bestFit="1" customWidth="1"/>
  </cols>
  <sheetData>
    <row r="2" spans="1:7" s="1" customFormat="1" ht="18" x14ac:dyDescent="0.25">
      <c r="A2" s="1" t="s">
        <v>0</v>
      </c>
      <c r="C2" s="3"/>
      <c r="D2" s="3"/>
      <c r="E2" s="3"/>
      <c r="F2" s="6"/>
      <c r="G2" s="6"/>
    </row>
    <row r="3" spans="1:7" ht="13.5" thickBot="1" x14ac:dyDescent="0.25"/>
    <row r="4" spans="1:7" s="2" customFormat="1" ht="16.5" thickBot="1" x14ac:dyDescent="0.3">
      <c r="A4" s="9" t="s">
        <v>19</v>
      </c>
      <c r="B4" s="28"/>
      <c r="C4" s="58" t="s">
        <v>18</v>
      </c>
      <c r="D4" s="58"/>
      <c r="E4" s="58"/>
      <c r="F4" s="58"/>
      <c r="G4" s="59"/>
    </row>
    <row r="5" spans="1:7" s="2" customFormat="1" ht="16.5" thickBot="1" x14ac:dyDescent="0.3">
      <c r="C5" s="4"/>
      <c r="D5" s="4"/>
      <c r="E5" s="4"/>
      <c r="F5" s="7"/>
      <c r="G5" s="7"/>
    </row>
    <row r="6" spans="1:7" s="26" customFormat="1" ht="18" customHeight="1" thickBot="1" x14ac:dyDescent="0.25">
      <c r="A6" s="29"/>
      <c r="B6" s="32" t="s">
        <v>1</v>
      </c>
      <c r="C6" s="51" t="s">
        <v>14</v>
      </c>
      <c r="D6" s="52" t="s">
        <v>15</v>
      </c>
      <c r="E6" s="23" t="s">
        <v>6</v>
      </c>
      <c r="F6" s="24" t="s">
        <v>2</v>
      </c>
      <c r="G6" s="25" t="s">
        <v>3</v>
      </c>
    </row>
    <row r="7" spans="1:7" s="11" customFormat="1" ht="48" customHeight="1" x14ac:dyDescent="0.2">
      <c r="A7" s="10">
        <v>1</v>
      </c>
      <c r="B7" s="34" t="s">
        <v>12</v>
      </c>
      <c r="C7" s="45">
        <v>0</v>
      </c>
      <c r="D7" s="55">
        <v>0</v>
      </c>
      <c r="E7" s="14">
        <f t="shared" ref="E7:E13" si="0">C7+D7</f>
        <v>0</v>
      </c>
      <c r="F7" s="15">
        <v>2.75</v>
      </c>
      <c r="G7" s="16">
        <f t="shared" ref="G7:G13" si="1">E7*F7</f>
        <v>0</v>
      </c>
    </row>
    <row r="8" spans="1:7" s="11" customFormat="1" ht="27" customHeight="1" x14ac:dyDescent="0.2">
      <c r="A8" s="12">
        <v>2</v>
      </c>
      <c r="B8" s="30" t="s">
        <v>11</v>
      </c>
      <c r="C8" s="46">
        <v>0</v>
      </c>
      <c r="D8" s="47">
        <v>0</v>
      </c>
      <c r="E8" s="17">
        <f t="shared" si="0"/>
        <v>0</v>
      </c>
      <c r="F8" s="18">
        <v>3.5</v>
      </c>
      <c r="G8" s="19">
        <f t="shared" si="1"/>
        <v>0</v>
      </c>
    </row>
    <row r="9" spans="1:7" s="11" customFormat="1" ht="30" customHeight="1" x14ac:dyDescent="0.2">
      <c r="A9" s="12">
        <v>3</v>
      </c>
      <c r="B9" s="30" t="s">
        <v>13</v>
      </c>
      <c r="C9" s="46">
        <v>0</v>
      </c>
      <c r="D9" s="47">
        <v>0</v>
      </c>
      <c r="E9" s="17">
        <f t="shared" si="0"/>
        <v>0</v>
      </c>
      <c r="F9" s="18">
        <v>1.5</v>
      </c>
      <c r="G9" s="19">
        <f t="shared" si="1"/>
        <v>0</v>
      </c>
    </row>
    <row r="10" spans="1:7" s="11" customFormat="1" ht="20.25" customHeight="1" x14ac:dyDescent="0.2">
      <c r="A10" s="12">
        <v>4</v>
      </c>
      <c r="B10" s="30" t="s">
        <v>10</v>
      </c>
      <c r="C10" s="46">
        <v>0</v>
      </c>
      <c r="D10" s="47">
        <v>0</v>
      </c>
      <c r="E10" s="27">
        <f>C10+D10</f>
        <v>0</v>
      </c>
      <c r="F10" s="35">
        <v>3.5</v>
      </c>
      <c r="G10" s="36">
        <f>E10*F10</f>
        <v>0</v>
      </c>
    </row>
    <row r="11" spans="1:7" s="11" customFormat="1" ht="30" customHeight="1" x14ac:dyDescent="0.2">
      <c r="A11" s="12">
        <v>5</v>
      </c>
      <c r="B11" s="30" t="s">
        <v>7</v>
      </c>
      <c r="C11" s="46">
        <v>0</v>
      </c>
      <c r="D11" s="47">
        <v>0</v>
      </c>
      <c r="E11" s="17">
        <f t="shared" si="0"/>
        <v>0</v>
      </c>
      <c r="F11" s="18">
        <v>3</v>
      </c>
      <c r="G11" s="19">
        <f t="shared" si="1"/>
        <v>0</v>
      </c>
    </row>
    <row r="12" spans="1:7" s="11" customFormat="1" ht="30" customHeight="1" x14ac:dyDescent="0.2">
      <c r="A12" s="12">
        <v>6</v>
      </c>
      <c r="B12" s="30" t="s">
        <v>8</v>
      </c>
      <c r="C12" s="53">
        <v>0</v>
      </c>
      <c r="D12" s="47">
        <v>0</v>
      </c>
      <c r="E12" s="17">
        <f t="shared" si="0"/>
        <v>0</v>
      </c>
      <c r="F12" s="18">
        <v>5</v>
      </c>
      <c r="G12" s="19">
        <f t="shared" si="1"/>
        <v>0</v>
      </c>
    </row>
    <row r="13" spans="1:7" s="11" customFormat="1" ht="30" customHeight="1" thickBot="1" x14ac:dyDescent="0.25">
      <c r="A13" s="33">
        <v>7</v>
      </c>
      <c r="B13" s="31" t="s">
        <v>9</v>
      </c>
      <c r="C13" s="54">
        <v>0</v>
      </c>
      <c r="D13" s="48">
        <v>0</v>
      </c>
      <c r="E13" s="20">
        <f t="shared" si="0"/>
        <v>0</v>
      </c>
      <c r="F13" s="21">
        <v>3.5</v>
      </c>
      <c r="G13" s="22">
        <f t="shared" si="1"/>
        <v>0</v>
      </c>
    </row>
    <row r="14" spans="1:7" s="13" customFormat="1" ht="18" customHeight="1" thickBot="1" x14ac:dyDescent="0.25">
      <c r="A14" s="40">
        <v>8</v>
      </c>
      <c r="B14" s="40" t="s">
        <v>4</v>
      </c>
      <c r="C14" s="41"/>
      <c r="D14" s="41"/>
      <c r="E14" s="41"/>
      <c r="F14" s="42"/>
      <c r="G14" s="42">
        <f>SUM(G7:G13)</f>
        <v>0</v>
      </c>
    </row>
    <row r="15" spans="1:7" s="13" customFormat="1" ht="18" customHeight="1" thickBot="1" x14ac:dyDescent="0.25">
      <c r="A15" s="40">
        <v>9</v>
      </c>
      <c r="B15" s="40" t="s">
        <v>5</v>
      </c>
      <c r="C15" s="41"/>
      <c r="D15" s="41"/>
      <c r="E15" s="41"/>
      <c r="F15" s="42"/>
      <c r="G15" s="43">
        <f>G14/52</f>
        <v>0</v>
      </c>
    </row>
    <row r="16" spans="1:7" s="13" customFormat="1" ht="18" customHeight="1" thickBot="1" x14ac:dyDescent="0.25">
      <c r="A16" s="40">
        <v>10</v>
      </c>
      <c r="B16" s="40" t="s">
        <v>17</v>
      </c>
      <c r="C16" s="41"/>
      <c r="D16" s="41"/>
      <c r="E16" s="41"/>
      <c r="F16" s="42"/>
      <c r="G16" s="44">
        <f>G15/39</f>
        <v>0</v>
      </c>
    </row>
    <row r="18" spans="2:7" x14ac:dyDescent="0.2">
      <c r="B18" s="60"/>
      <c r="C18" s="60"/>
      <c r="D18" s="60"/>
      <c r="E18" s="60"/>
      <c r="F18" s="60"/>
      <c r="G18" s="60"/>
    </row>
    <row r="19" spans="2:7" x14ac:dyDescent="0.2">
      <c r="B19" s="60"/>
      <c r="C19" s="60"/>
      <c r="D19" s="60"/>
      <c r="E19" s="60"/>
      <c r="F19" s="60"/>
      <c r="G19" s="60"/>
    </row>
    <row r="21" spans="2:7" x14ac:dyDescent="0.2">
      <c r="B21" s="56" t="s">
        <v>20</v>
      </c>
      <c r="C21" s="61"/>
      <c r="D21" s="61"/>
      <c r="E21" s="61"/>
      <c r="F21" s="61"/>
      <c r="G21" s="61"/>
    </row>
    <row r="22" spans="2:7" x14ac:dyDescent="0.2">
      <c r="C22" s="57" t="s">
        <v>21</v>
      </c>
    </row>
    <row r="24" spans="2:7" x14ac:dyDescent="0.2">
      <c r="B24" s="37"/>
      <c r="D24" s="38"/>
      <c r="E24" s="38"/>
      <c r="F24" s="39"/>
      <c r="G24" s="39"/>
    </row>
    <row r="25" spans="2:7" x14ac:dyDescent="0.2">
      <c r="B25" s="56" t="s">
        <v>22</v>
      </c>
      <c r="D25" s="5" t="s">
        <v>16</v>
      </c>
      <c r="F25" s="50"/>
      <c r="G25" s="49"/>
    </row>
  </sheetData>
  <sheetProtection algorithmName="SHA-512" hashValue="P35joUxk3CvAdfz7g3htLJwafFjZG6tItMJsszZ+0VrPrFQVMw7aYG1jKr0r1tdGYxqeO6IEfCFhv8iLFSwGPQ==" saltValue="MLGJmw5bypIilb5Mjw1Dfw==" spinCount="100000" sheet="1" objects="1" scenarios="1"/>
  <mergeCells count="3">
    <mergeCell ref="C4:G4"/>
    <mergeCell ref="B18:G19"/>
    <mergeCell ref="C21:G21"/>
  </mergeCells>
  <phoneticPr fontId="5" type="noConversion"/>
  <pageMargins left="0.91" right="0.57999999999999996" top="0.63" bottom="0.37" header="0.23" footer="0.21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DA8E8BA050BD4FAD21FD5627E65F69" ma:contentTypeVersion="0" ma:contentTypeDescription="Ein neues Dokument erstellen." ma:contentTypeScope="" ma:versionID="b07e54957617cc3102a2cdd23ab9557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0A488F-8BE5-44CC-B33D-7775F1768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7B473-6EDE-4E24-9AAC-8BEF538CF5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BB48DC-9679-4C37-A4FB-CBC168618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Frueh</dc:creator>
  <cp:lastModifiedBy>Aufrecht, Iris</cp:lastModifiedBy>
  <cp:lastPrinted>2019-04-15T08:09:15Z</cp:lastPrinted>
  <dcterms:created xsi:type="dcterms:W3CDTF">2002-10-15T06:03:34Z</dcterms:created>
  <dcterms:modified xsi:type="dcterms:W3CDTF">2022-12-15T12:28:07Z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0x01010057DA8E8BA050BD4FAD21FD5627E65F69</vt:lpwstr>
  </property>
</Properties>
</file>